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0D980F1F-A0FC-4FEE-BB8D-426D5FEAF1A9}" xr6:coauthVersionLast="36" xr6:coauthVersionMax="36" xr10:uidLastSave="{00000000-0000-0000-0000-000000000000}"/>
  <bookViews>
    <workbookView xWindow="0" yWindow="0" windowWidth="22260" windowHeight="9060" xr2:uid="{00000000-000D-0000-FFFF-FFFF00000000}"/>
  </bookViews>
  <sheets>
    <sheet name="Сводная" sheetId="1" r:id="rId1"/>
    <sheet name="ФОТ" sheetId="2" r:id="rId2"/>
    <sheet name="Сторонние организации" sheetId="3" r:id="rId3"/>
    <sheet name="Расходные материалы, комп-ие" sheetId="5" r:id="rId4"/>
    <sheet name="Доступ к оборудованию" sheetId="7" r:id="rId5"/>
    <sheet name="ПО" sheetId="9" r:id="rId6"/>
    <sheet name="Маркетинг" sheetId="11" r:id="rId7"/>
    <sheet name="Накладные" sheetId="14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2" l="1"/>
  <c r="R22" i="2"/>
  <c r="R21" i="2"/>
  <c r="O23" i="2"/>
  <c r="O22" i="2"/>
  <c r="O21" i="2"/>
  <c r="L23" i="2"/>
  <c r="L22" i="2"/>
  <c r="L21" i="2"/>
  <c r="R11" i="2"/>
  <c r="R10" i="2"/>
  <c r="R9" i="2"/>
  <c r="O11" i="2"/>
  <c r="O10" i="2"/>
  <c r="O9" i="2"/>
  <c r="L11" i="2"/>
  <c r="L10" i="2"/>
  <c r="L9" i="2"/>
  <c r="P43" i="7" l="1"/>
  <c r="M43" i="7"/>
  <c r="J43" i="7"/>
  <c r="Q43" i="7" s="1"/>
  <c r="P42" i="7"/>
  <c r="M42" i="7"/>
  <c r="J42" i="7"/>
  <c r="Q42" i="7" s="1"/>
  <c r="P41" i="7"/>
  <c r="P44" i="7" s="1"/>
  <c r="M41" i="7"/>
  <c r="J41" i="7"/>
  <c r="Q41" i="7" s="1"/>
  <c r="Q40" i="7"/>
  <c r="P40" i="7"/>
  <c r="M40" i="7"/>
  <c r="J40" i="7"/>
  <c r="P39" i="7"/>
  <c r="M39" i="7"/>
  <c r="M38" i="7" s="1"/>
  <c r="J39" i="7"/>
  <c r="J38" i="7" s="1"/>
  <c r="P38" i="7"/>
  <c r="P37" i="7"/>
  <c r="M37" i="7"/>
  <c r="J37" i="7"/>
  <c r="Q37" i="7" s="1"/>
  <c r="Q36" i="7"/>
  <c r="P36" i="7"/>
  <c r="P35" i="7" s="1"/>
  <c r="Q35" i="7" s="1"/>
  <c r="M36" i="7"/>
  <c r="J36" i="7"/>
  <c r="M35" i="7"/>
  <c r="J35" i="7"/>
  <c r="Q34" i="7"/>
  <c r="P34" i="7"/>
  <c r="M34" i="7"/>
  <c r="J34" i="7"/>
  <c r="P33" i="7"/>
  <c r="M33" i="7"/>
  <c r="M32" i="7" s="1"/>
  <c r="Q32" i="7" s="1"/>
  <c r="J33" i="7"/>
  <c r="J32" i="7" s="1"/>
  <c r="P32" i="7"/>
  <c r="P31" i="7"/>
  <c r="M31" i="7"/>
  <c r="J31" i="7"/>
  <c r="Q31" i="7" s="1"/>
  <c r="Q30" i="7"/>
  <c r="P30" i="7"/>
  <c r="P29" i="7" s="1"/>
  <c r="M30" i="7"/>
  <c r="J30" i="7"/>
  <c r="M29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P20" i="7"/>
  <c r="P19" i="7"/>
  <c r="P18" i="7"/>
  <c r="P17" i="7"/>
  <c r="P16" i="7"/>
  <c r="P15" i="7"/>
  <c r="P14" i="7"/>
  <c r="P12" i="7" s="1"/>
  <c r="P13" i="7"/>
  <c r="P11" i="7"/>
  <c r="P10" i="7"/>
  <c r="P9" i="7"/>
  <c r="P8" i="7"/>
  <c r="P7" i="7"/>
  <c r="P6" i="7"/>
  <c r="M20" i="7"/>
  <c r="M19" i="7"/>
  <c r="M18" i="7"/>
  <c r="M17" i="7"/>
  <c r="M16" i="7"/>
  <c r="M15" i="7"/>
  <c r="M14" i="7"/>
  <c r="M12" i="7" s="1"/>
  <c r="M13" i="7"/>
  <c r="M11" i="7"/>
  <c r="M10" i="7"/>
  <c r="M9" i="7"/>
  <c r="M8" i="7"/>
  <c r="M7" i="7"/>
  <c r="M6" i="7"/>
  <c r="P18" i="5"/>
  <c r="Q18" i="5" s="1"/>
  <c r="M18" i="5"/>
  <c r="J18" i="5"/>
  <c r="J16" i="5" s="1"/>
  <c r="J19" i="5" s="1"/>
  <c r="D35" i="1" s="1"/>
  <c r="P17" i="5"/>
  <c r="Q17" i="5" s="1"/>
  <c r="M17" i="5"/>
  <c r="J17" i="5"/>
  <c r="P16" i="5"/>
  <c r="P19" i="5" s="1"/>
  <c r="H35" i="1" s="1"/>
  <c r="M16" i="5"/>
  <c r="M19" i="5" s="1"/>
  <c r="F35" i="1" s="1"/>
  <c r="P43" i="3"/>
  <c r="P41" i="3" s="1"/>
  <c r="M43" i="3"/>
  <c r="M41" i="3" s="1"/>
  <c r="J43" i="3"/>
  <c r="J41" i="3" s="1"/>
  <c r="P42" i="3"/>
  <c r="Q42" i="3" s="1"/>
  <c r="M42" i="3"/>
  <c r="J42" i="3"/>
  <c r="P40" i="3"/>
  <c r="Q40" i="3" s="1"/>
  <c r="M40" i="3"/>
  <c r="J40" i="3"/>
  <c r="P39" i="3"/>
  <c r="Q39" i="3" s="1"/>
  <c r="M39" i="3"/>
  <c r="M38" i="3" s="1"/>
  <c r="J39" i="3"/>
  <c r="J38" i="3" s="1"/>
  <c r="P37" i="3"/>
  <c r="Q37" i="3" s="1"/>
  <c r="M37" i="3"/>
  <c r="M35" i="3" s="1"/>
  <c r="J37" i="3"/>
  <c r="P36" i="3"/>
  <c r="Q36" i="3" s="1"/>
  <c r="M36" i="3"/>
  <c r="J36" i="3"/>
  <c r="J35" i="3"/>
  <c r="P34" i="3"/>
  <c r="Q34" i="3" s="1"/>
  <c r="M34" i="3"/>
  <c r="J34" i="3"/>
  <c r="P33" i="3"/>
  <c r="P32" i="3" s="1"/>
  <c r="M33" i="3"/>
  <c r="M32" i="3" s="1"/>
  <c r="J33" i="3"/>
  <c r="J32" i="3" s="1"/>
  <c r="P31" i="3"/>
  <c r="Q31" i="3" s="1"/>
  <c r="M31" i="3"/>
  <c r="M29" i="3" s="1"/>
  <c r="J31" i="3"/>
  <c r="J29" i="3" s="1"/>
  <c r="P30" i="3"/>
  <c r="Q30" i="3" s="1"/>
  <c r="M30" i="3"/>
  <c r="J30" i="3"/>
  <c r="P29" i="3"/>
  <c r="Q29" i="3" s="1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P20" i="3"/>
  <c r="P19" i="3"/>
  <c r="P18" i="3"/>
  <c r="P17" i="3"/>
  <c r="P16" i="3"/>
  <c r="P15" i="3"/>
  <c r="P14" i="3"/>
  <c r="P13" i="3"/>
  <c r="P12" i="3" s="1"/>
  <c r="P11" i="3"/>
  <c r="P10" i="3"/>
  <c r="P9" i="3"/>
  <c r="P8" i="3"/>
  <c r="P7" i="3"/>
  <c r="P6" i="3"/>
  <c r="M20" i="3"/>
  <c r="M19" i="3"/>
  <c r="M18" i="3"/>
  <c r="M17" i="3"/>
  <c r="M16" i="3"/>
  <c r="M15" i="3" s="1"/>
  <c r="M14" i="3"/>
  <c r="M12" i="3" s="1"/>
  <c r="M13" i="3"/>
  <c r="M11" i="3"/>
  <c r="M10" i="3"/>
  <c r="M9" i="3"/>
  <c r="M8" i="3"/>
  <c r="M7" i="3"/>
  <c r="M6" i="3"/>
  <c r="H39" i="1"/>
  <c r="F39" i="1"/>
  <c r="H26" i="1"/>
  <c r="F26" i="1"/>
  <c r="D26" i="1"/>
  <c r="H38" i="1"/>
  <c r="F38" i="1"/>
  <c r="D38" i="1"/>
  <c r="H25" i="1"/>
  <c r="F25" i="1"/>
  <c r="D25" i="1"/>
  <c r="H37" i="1"/>
  <c r="F37" i="1"/>
  <c r="D37" i="1"/>
  <c r="H24" i="1"/>
  <c r="F24" i="1"/>
  <c r="D24" i="1"/>
  <c r="D23" i="1"/>
  <c r="H22" i="1"/>
  <c r="F22" i="1"/>
  <c r="D22" i="1"/>
  <c r="D21" i="1"/>
  <c r="Q38" i="7" l="1"/>
  <c r="H36" i="1"/>
  <c r="M44" i="7"/>
  <c r="F36" i="1" s="1"/>
  <c r="J29" i="7"/>
  <c r="Q29" i="7" s="1"/>
  <c r="Q33" i="7"/>
  <c r="Q39" i="7"/>
  <c r="P21" i="7"/>
  <c r="H23" i="1" s="1"/>
  <c r="M21" i="7"/>
  <c r="F23" i="1" s="1"/>
  <c r="Q16" i="5"/>
  <c r="Q19" i="5" s="1"/>
  <c r="J44" i="3"/>
  <c r="D34" i="1" s="1"/>
  <c r="M44" i="3"/>
  <c r="F34" i="1" s="1"/>
  <c r="Q32" i="3"/>
  <c r="Q41" i="3"/>
  <c r="Q33" i="3"/>
  <c r="Q43" i="3"/>
  <c r="P38" i="3"/>
  <c r="Q38" i="3" s="1"/>
  <c r="P35" i="3"/>
  <c r="Q35" i="3" s="1"/>
  <c r="P21" i="3"/>
  <c r="H21" i="1" s="1"/>
  <c r="M21" i="3"/>
  <c r="F21" i="1" s="1"/>
  <c r="P25" i="14"/>
  <c r="M25" i="14"/>
  <c r="J25" i="14"/>
  <c r="P24" i="14"/>
  <c r="M24" i="14"/>
  <c r="M23" i="14" s="1"/>
  <c r="J24" i="14"/>
  <c r="P22" i="14"/>
  <c r="M22" i="14"/>
  <c r="J22" i="14"/>
  <c r="P21" i="14"/>
  <c r="M21" i="14"/>
  <c r="J21" i="14"/>
  <c r="J20" i="14" s="1"/>
  <c r="P11" i="14"/>
  <c r="M11" i="14"/>
  <c r="J11" i="14"/>
  <c r="P10" i="14"/>
  <c r="M10" i="14"/>
  <c r="J10" i="14"/>
  <c r="P8" i="14"/>
  <c r="M8" i="14"/>
  <c r="J8" i="14"/>
  <c r="P7" i="14"/>
  <c r="M7" i="14"/>
  <c r="J7" i="14"/>
  <c r="P18" i="11"/>
  <c r="M18" i="11"/>
  <c r="J18" i="11"/>
  <c r="P17" i="11"/>
  <c r="M17" i="11"/>
  <c r="J17" i="11"/>
  <c r="P8" i="11"/>
  <c r="M8" i="11"/>
  <c r="Q8" i="11" s="1"/>
  <c r="J8" i="11"/>
  <c r="P7" i="11"/>
  <c r="M7" i="11"/>
  <c r="J7" i="11"/>
  <c r="J6" i="11" s="1"/>
  <c r="J9" i="11" s="1"/>
  <c r="P18" i="9"/>
  <c r="M18" i="9"/>
  <c r="M16" i="9" s="1"/>
  <c r="M19" i="9" s="1"/>
  <c r="J18" i="9"/>
  <c r="J16" i="9" s="1"/>
  <c r="J19" i="9" s="1"/>
  <c r="P17" i="9"/>
  <c r="M17" i="9"/>
  <c r="J17" i="9"/>
  <c r="P8" i="9"/>
  <c r="M8" i="9"/>
  <c r="J8" i="9"/>
  <c r="P7" i="9"/>
  <c r="P6" i="9" s="1"/>
  <c r="M7" i="9"/>
  <c r="J7" i="9"/>
  <c r="J20" i="7"/>
  <c r="J19" i="7"/>
  <c r="J17" i="7"/>
  <c r="J16" i="7"/>
  <c r="J14" i="7"/>
  <c r="J13" i="7"/>
  <c r="J11" i="7"/>
  <c r="J10" i="7"/>
  <c r="J8" i="7"/>
  <c r="J7" i="7"/>
  <c r="Q44" i="7" l="1"/>
  <c r="J44" i="7"/>
  <c r="D36" i="1" s="1"/>
  <c r="P44" i="3"/>
  <c r="J6" i="9"/>
  <c r="J9" i="9" s="1"/>
  <c r="J18" i="7"/>
  <c r="M26" i="14"/>
  <c r="M6" i="11"/>
  <c r="Q6" i="11" s="1"/>
  <c r="Q9" i="11" s="1"/>
  <c r="J16" i="11"/>
  <c r="J19" i="11" s="1"/>
  <c r="M20" i="14"/>
  <c r="J23" i="14"/>
  <c r="J26" i="14" s="1"/>
  <c r="D39" i="1" s="1"/>
  <c r="J39" i="1" s="1"/>
  <c r="Q17" i="11"/>
  <c r="P6" i="11"/>
  <c r="P9" i="11" s="1"/>
  <c r="M16" i="11"/>
  <c r="M19" i="11" s="1"/>
  <c r="P20" i="14"/>
  <c r="P16" i="9"/>
  <c r="Q16" i="9" s="1"/>
  <c r="Q19" i="9" s="1"/>
  <c r="Q24" i="14"/>
  <c r="Q8" i="9"/>
  <c r="Q18" i="9"/>
  <c r="Q18" i="11"/>
  <c r="Q8" i="14"/>
  <c r="Q25" i="14"/>
  <c r="J9" i="14"/>
  <c r="Q22" i="14"/>
  <c r="Q7" i="11"/>
  <c r="J9" i="7"/>
  <c r="P6" i="14"/>
  <c r="J15" i="7"/>
  <c r="M6" i="9"/>
  <c r="M9" i="9" s="1"/>
  <c r="P23" i="14"/>
  <c r="Q21" i="14"/>
  <c r="Q10" i="14"/>
  <c r="M9" i="14"/>
  <c r="Q11" i="14"/>
  <c r="J6" i="14"/>
  <c r="P9" i="14"/>
  <c r="M6" i="14"/>
  <c r="Q7" i="14"/>
  <c r="P16" i="11"/>
  <c r="M9" i="11"/>
  <c r="Q17" i="9"/>
  <c r="P9" i="9"/>
  <c r="Q7" i="9"/>
  <c r="J12" i="7"/>
  <c r="J6" i="7"/>
  <c r="P8" i="5"/>
  <c r="M8" i="5"/>
  <c r="M6" i="5" s="1"/>
  <c r="M9" i="5" s="1"/>
  <c r="J8" i="5"/>
  <c r="P7" i="5"/>
  <c r="M7" i="5"/>
  <c r="J7" i="5"/>
  <c r="S23" i="2"/>
  <c r="J20" i="3"/>
  <c r="J19" i="3"/>
  <c r="J17" i="3"/>
  <c r="J16" i="3"/>
  <c r="J14" i="3"/>
  <c r="J13" i="3"/>
  <c r="J11" i="3"/>
  <c r="J10" i="3"/>
  <c r="J8" i="3"/>
  <c r="J7" i="3"/>
  <c r="R12" i="2"/>
  <c r="H20" i="1" s="1"/>
  <c r="H11" i="1" s="1"/>
  <c r="S10" i="2"/>
  <c r="J38" i="1"/>
  <c r="J37" i="1"/>
  <c r="J36" i="1"/>
  <c r="J35" i="1"/>
  <c r="J26" i="1"/>
  <c r="J25" i="1"/>
  <c r="J24" i="1"/>
  <c r="J23" i="1"/>
  <c r="J22" i="1"/>
  <c r="J21" i="1"/>
  <c r="Q44" i="3" l="1"/>
  <c r="H34" i="1"/>
  <c r="J34" i="1" s="1"/>
  <c r="Q6" i="9"/>
  <c r="Q9" i="9" s="1"/>
  <c r="P19" i="9"/>
  <c r="Q20" i="14"/>
  <c r="S11" i="2"/>
  <c r="L12" i="2"/>
  <c r="D20" i="1" s="1"/>
  <c r="J12" i="3"/>
  <c r="J15" i="3"/>
  <c r="J6" i="3"/>
  <c r="Q6" i="3" s="1"/>
  <c r="J18" i="3"/>
  <c r="S9" i="2"/>
  <c r="L24" i="2"/>
  <c r="D33" i="1" s="1"/>
  <c r="Q6" i="14"/>
  <c r="O24" i="2"/>
  <c r="F33" i="1" s="1"/>
  <c r="F12" i="1" s="1"/>
  <c r="P12" i="14"/>
  <c r="Q12" i="14" s="1"/>
  <c r="J21" i="7"/>
  <c r="O12" i="2"/>
  <c r="F20" i="1" s="1"/>
  <c r="F11" i="1" s="1"/>
  <c r="R24" i="2"/>
  <c r="H33" i="1" s="1"/>
  <c r="H12" i="1" s="1"/>
  <c r="H10" i="1" s="1"/>
  <c r="H13" i="1" s="1"/>
  <c r="J12" i="14"/>
  <c r="S22" i="2"/>
  <c r="Q6" i="7"/>
  <c r="P26" i="14"/>
  <c r="Q26" i="14" s="1"/>
  <c r="Q23" i="14"/>
  <c r="M12" i="14"/>
  <c r="Q9" i="14"/>
  <c r="P19" i="11"/>
  <c r="Q16" i="11"/>
  <c r="Q19" i="11" s="1"/>
  <c r="J6" i="5"/>
  <c r="J9" i="5" s="1"/>
  <c r="Q8" i="5"/>
  <c r="P6" i="5"/>
  <c r="Q7" i="5"/>
  <c r="S21" i="2"/>
  <c r="J9" i="3"/>
  <c r="S24" i="2" l="1"/>
  <c r="F10" i="1"/>
  <c r="F13" i="1" s="1"/>
  <c r="J21" i="3"/>
  <c r="D12" i="1"/>
  <c r="J12" i="1" s="1"/>
  <c r="J33" i="1"/>
  <c r="J20" i="1"/>
  <c r="D11" i="1"/>
  <c r="S12" i="2"/>
  <c r="Q6" i="5"/>
  <c r="Q9" i="5" s="1"/>
  <c r="P9" i="5"/>
  <c r="J11" i="1" l="1"/>
  <c r="D10" i="1"/>
  <c r="J10" i="1" l="1"/>
  <c r="J13" i="1" s="1"/>
  <c r="D13" i="1"/>
</calcChain>
</file>

<file path=xl/sharedStrings.xml><?xml version="1.0" encoding="utf-8"?>
<sst xmlns="http://schemas.openxmlformats.org/spreadsheetml/2006/main" count="455" uniqueCount="87">
  <si>
    <t>Общая смета комплексного проекта</t>
  </si>
  <si>
    <t>Смета из средств гранта</t>
  </si>
  <si>
    <t>Смета из средств внебюджетного финансирования</t>
  </si>
  <si>
    <t>Доля внебюджетного финансирования в смете комплексного проекта</t>
  </si>
  <si>
    <t>Этап 1</t>
  </si>
  <si>
    <t>дата начала этапа</t>
  </si>
  <si>
    <t>дата окончания этапа</t>
  </si>
  <si>
    <t>дд.мм.гг</t>
  </si>
  <si>
    <t>Этап 2</t>
  </si>
  <si>
    <t>Этап N</t>
  </si>
  <si>
    <t>ИТОГО:</t>
  </si>
  <si>
    <t>Статья расходов</t>
  </si>
  <si>
    <t>Смета из средств гранта, руб.</t>
  </si>
  <si>
    <t>СМЕТА КОМПЛЕКСНОГО ПРОЕКТА, руб.</t>
  </si>
  <si>
    <t>Накладные расходы</t>
  </si>
  <si>
    <t xml:space="preserve">	Фонд оплаты труда</t>
  </si>
  <si>
    <t xml:space="preserve">	Работы (услуги) сторонних организаций</t>
  </si>
  <si>
    <t xml:space="preserve">	Расходные материалы и комплектующие</t>
  </si>
  <si>
    <t xml:space="preserve">	Доступ к оборудованию и аренда оборудования</t>
  </si>
  <si>
    <t xml:space="preserve">	Приобретение программного обеспечения</t>
  </si>
  <si>
    <t xml:space="preserve">	Маркетинг</t>
  </si>
  <si>
    <t>Смета из средств внебюджетного финансирования, руб.</t>
  </si>
  <si>
    <t>Из средств гранта, руб.</t>
  </si>
  <si>
    <t>№</t>
  </si>
  <si>
    <t>Должность</t>
  </si>
  <si>
    <t>Описание роли работника в проекте</t>
  </si>
  <si>
    <t>Тип найма (трудовой договор, договор ГПХ)</t>
  </si>
  <si>
    <t>Размер ставки</t>
  </si>
  <si>
    <t>N</t>
  </si>
  <si>
    <t>Из средств внебюджетного финансирования, руб.</t>
  </si>
  <si>
    <t>Назначение и обоснование расходов</t>
  </si>
  <si>
    <t>Контрагент</t>
  </si>
  <si>
    <t>Ссылка на документ в заявке, обосновывающий цену (ТКП, прайс-лист, КП, обоснование выбора единственного поставщика)</t>
  </si>
  <si>
    <t>Статья сметы (заполнить нужное)</t>
  </si>
  <si>
    <t>Работы (услуги) сторонних организаций, в том числе иностранных, привлекаемых по договорам для выполнения научно-исследовательских, опытно-конструкторских и технологических работ, непосредственно связанных с реализацией комплексного проекта, в т.ч.</t>
  </si>
  <si>
    <t>1.1</t>
  </si>
  <si>
    <t>1.N</t>
  </si>
  <si>
    <t>2</t>
  </si>
  <si>
    <t>2.1</t>
  </si>
  <si>
    <t>2.N</t>
  </si>
  <si>
    <t>3</t>
  </si>
  <si>
    <t>3.1</t>
  </si>
  <si>
    <t>3.N</t>
  </si>
  <si>
    <t>4</t>
  </si>
  <si>
    <t>4.1</t>
  </si>
  <si>
    <t>4.N</t>
  </si>
  <si>
    <t>5</t>
  </si>
  <si>
    <t>5.1</t>
  </si>
  <si>
    <t>5.N</t>
  </si>
  <si>
    <t>Стоимость единицы</t>
  </si>
  <si>
    <t>Кол-во единиц</t>
  </si>
  <si>
    <t>Стоимость единицы*</t>
  </si>
  <si>
    <t>* - единицы товара, работы, услуги</t>
  </si>
  <si>
    <t>ФОНД ОПЛАТЫ ТРУДА</t>
  </si>
  <si>
    <t>РАБОТЫ (УСЛУГИ) СТОРОННИХ ОРГАНИЗАЦИЙ</t>
  </si>
  <si>
    <t>РАСХОДНЫЕ МАТЕРИАЛЫ, КОМПЛЕКТУЮУЩИЕ</t>
  </si>
  <si>
    <t>* - единицы товара</t>
  </si>
  <si>
    <t>ДОСТУП К ОБОРУДОВАНИЮ И АРЕНДА ОБОРУДОВАНИЯ</t>
  </si>
  <si>
    <t>Доступ к вычислительному оборудованию, включая аренду оборудования, для проведения инженерных расчетов и верификации продукции, в т.ч.</t>
  </si>
  <si>
    <t>Доступ к контрольно-измерительному оборудованию, в т.ч.</t>
  </si>
  <si>
    <t>Аренда (лизинг) технологического оборудования и технологической оснастки, необходимых для реализации комплексного проекта, в т.ч.</t>
  </si>
  <si>
    <t>Доступ к оборудованию для проведения предварительных испытаний и функциональных тестов, в т.ч.</t>
  </si>
  <si>
    <t>Доступ к оборудованию для проведения предварительных испытаний и функциональных тестов,  в т.ч.</t>
  </si>
  <si>
    <t>ПРИОБРЕТЕНИЕ ПРОГРАММНОГО ОБЕСПЕЧЕНИЯ</t>
  </si>
  <si>
    <t>Приобретение временных лицензий на системы автоматизированного проектирования и лицензий на сложнофункциональные блоки электронной компонентной базы, в т.ч</t>
  </si>
  <si>
    <t xml:space="preserve">Статья сметы </t>
  </si>
  <si>
    <t>Кол-во чел/мес</t>
  </si>
  <si>
    <t>Работы (услуги) подрядных организаций по таким направлениям, как промышленный дизайн, подготовка производства, подготовка технической и разрешительной документации, защита интеллектуальной собственности и оказание иных услуг по охране интеллектуальной собственности в целях коммерциализации продукции, в т.ч.</t>
  </si>
  <si>
    <t>Работы (услуги) подрядных организаций по изготовлению опытных образцов продукции, макетов и стендов, в т.ч.</t>
  </si>
  <si>
    <t>Работы (услуги) подрядных организаций по тестированию продукции, испытаниям, сертификации и (или) регистрации, в т.ч.</t>
  </si>
  <si>
    <t>Работы (услуги) подрядных организаций, в том числе иностранных, привлекаемых по договорам для производства опытной партии продукции, в т.ч.</t>
  </si>
  <si>
    <t>Приобретение материалов и покупных комплектующих изделий, электронной компонентной базы, необходимых для изготовления опытных образцов продукции, макетов и стендов, в т.ч.</t>
  </si>
  <si>
    <t>Продвижение продукции и услуг, в том числе участие в отраслевых выставках и конференциях, в т.ч.</t>
  </si>
  <si>
    <t>Стоимость единицы/дня</t>
  </si>
  <si>
    <t>МАРКЕТИНГ</t>
  </si>
  <si>
    <t>НАКЛАДНЫЕ</t>
  </si>
  <si>
    <t>Командировочные расходы, в т.ч.</t>
  </si>
  <si>
    <t>Расходы на создание и обслуживание рабочих мест работников, непосредственно занятых выполнением работ (оказанием услуг), связанных с реализацией комплексного проекта, в т.ч.</t>
  </si>
  <si>
    <t>- не подлежит заполнению, изменению, редактированию</t>
  </si>
  <si>
    <t>Сумма на этап, руб.</t>
  </si>
  <si>
    <t>Кол-во чел/мес**</t>
  </si>
  <si>
    <t xml:space="preserve">** -  количество человеко-месяцев по данному типу сотрудников. Например, этап длится 3 месяца, во время этапа планируется нанять 4 программиста на весь этап на полную ставку, следовательно, количество человеко-месяцев будет равно 3*4 = 12. </t>
  </si>
  <si>
    <t>Размер оклада при полной ставке (с НДФЛ)</t>
  </si>
  <si>
    <t>Размер страховых и социальных взносов</t>
  </si>
  <si>
    <t>Расчет страховых и социальных взносов (если применимо)</t>
  </si>
  <si>
    <t>Размер ставки*</t>
  </si>
  <si>
    <t>* - размер ставки от 0.1 до 1, где 1 - полная 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</si>
</sst>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/>
    <xf numFmtId="49" fontId="4" fillId="0" borderId="0" xfId="0" applyNumberFormat="1" applyFont="1"/>
    <xf numFmtId="49" fontId="1" fillId="0" borderId="1" xfId="0" applyNumberFormat="1" applyFont="1" applyBorder="1" applyAlignment="1">
      <alignment horizontal="left" vertical="center" wrapText="1"/>
    </xf>
    <xf numFmtId="49" fontId="7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2" borderId="1" xfId="0" applyFont="1" applyFill="1" applyBorder="1" applyAlignment="1">
      <alignment horizontal="centerContinuous" vertical="center" wrapText="1"/>
    </xf>
    <xf numFmtId="0" fontId="0" fillId="2" borderId="1" xfId="0" applyFill="1" applyBorder="1" applyAlignment="1">
      <alignment horizontal="centerContinuous" vertical="center" wrapText="1"/>
    </xf>
    <xf numFmtId="0" fontId="0" fillId="2" borderId="1" xfId="0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4" fillId="3" borderId="0" xfId="0" applyFont="1" applyFill="1"/>
    <xf numFmtId="49" fontId="8" fillId="0" borderId="0" xfId="0" applyNumberFormat="1" applyFont="1" applyAlignment="1"/>
    <xf numFmtId="0" fontId="6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42"/>
  <sheetViews>
    <sheetView showGridLines="0" tabSelected="1" zoomScale="85" zoomScaleNormal="85" workbookViewId="0">
      <selection activeCell="D7" sqref="D7:E7"/>
    </sheetView>
  </sheetViews>
  <sheetFormatPr defaultRowHeight="13.2" x14ac:dyDescent="0.25"/>
  <cols>
    <col min="1" max="2" width="8.88671875" style="1"/>
    <col min="3" max="3" width="43.5546875" style="2" customWidth="1"/>
    <col min="4" max="4" width="15.44140625" style="1" bestFit="1" customWidth="1"/>
    <col min="5" max="5" width="18.109375" style="1" bestFit="1" customWidth="1"/>
    <col min="6" max="6" width="15.44140625" style="1" bestFit="1" customWidth="1"/>
    <col min="7" max="7" width="18.109375" style="1" bestFit="1" customWidth="1"/>
    <col min="8" max="8" width="15.44140625" style="1" bestFit="1" customWidth="1"/>
    <col min="9" max="9" width="18.109375" style="1" bestFit="1" customWidth="1"/>
    <col min="10" max="10" width="15.44140625" style="3" customWidth="1"/>
    <col min="11" max="16384" width="8.88671875" style="1"/>
  </cols>
  <sheetData>
    <row r="6" spans="3:10" x14ac:dyDescent="0.25">
      <c r="C6" s="4" t="s">
        <v>13</v>
      </c>
    </row>
    <row r="7" spans="3:10" x14ac:dyDescent="0.25">
      <c r="C7" s="46"/>
      <c r="D7" s="43" t="s">
        <v>4</v>
      </c>
      <c r="E7" s="43"/>
      <c r="F7" s="43" t="s">
        <v>8</v>
      </c>
      <c r="G7" s="43"/>
      <c r="H7" s="43" t="s">
        <v>9</v>
      </c>
      <c r="I7" s="43"/>
      <c r="J7" s="49" t="s">
        <v>10</v>
      </c>
    </row>
    <row r="8" spans="3:10" x14ac:dyDescent="0.25">
      <c r="C8" s="47"/>
      <c r="D8" s="30" t="s">
        <v>5</v>
      </c>
      <c r="E8" s="30" t="s">
        <v>6</v>
      </c>
      <c r="F8" s="30" t="s">
        <v>5</v>
      </c>
      <c r="G8" s="30" t="s">
        <v>6</v>
      </c>
      <c r="H8" s="30" t="s">
        <v>5</v>
      </c>
      <c r="I8" s="30" t="s">
        <v>6</v>
      </c>
      <c r="J8" s="49"/>
    </row>
    <row r="9" spans="3:10" x14ac:dyDescent="0.25">
      <c r="C9" s="48"/>
      <c r="D9" s="30" t="s">
        <v>7</v>
      </c>
      <c r="E9" s="30" t="s">
        <v>7</v>
      </c>
      <c r="F9" s="30" t="s">
        <v>7</v>
      </c>
      <c r="G9" s="30" t="s">
        <v>7</v>
      </c>
      <c r="H9" s="30" t="s">
        <v>7</v>
      </c>
      <c r="I9" s="30" t="s">
        <v>7</v>
      </c>
      <c r="J9" s="49"/>
    </row>
    <row r="10" spans="3:10" x14ac:dyDescent="0.25">
      <c r="C10" s="31" t="s">
        <v>0</v>
      </c>
      <c r="D10" s="44">
        <f>D11+D12</f>
        <v>0</v>
      </c>
      <c r="E10" s="44"/>
      <c r="F10" s="44">
        <f t="shared" ref="F10" si="0">F11+F12</f>
        <v>0</v>
      </c>
      <c r="G10" s="44"/>
      <c r="H10" s="44">
        <f t="shared" ref="H10" si="1">H11+H12</f>
        <v>0</v>
      </c>
      <c r="I10" s="44"/>
      <c r="J10" s="35">
        <f>SUM(D10:I10)</f>
        <v>0</v>
      </c>
    </row>
    <row r="11" spans="3:10" s="5" customFormat="1" x14ac:dyDescent="0.3">
      <c r="C11" s="32" t="s">
        <v>1</v>
      </c>
      <c r="D11" s="45">
        <f>SUM(D20:E26)</f>
        <v>0</v>
      </c>
      <c r="E11" s="45"/>
      <c r="F11" s="45">
        <f>SUM(F20:G26)</f>
        <v>0</v>
      </c>
      <c r="G11" s="45"/>
      <c r="H11" s="45">
        <f>SUM(H20:I26)</f>
        <v>0</v>
      </c>
      <c r="I11" s="45"/>
      <c r="J11" s="38">
        <f t="shared" ref="J11:J12" si="2">SUM(D11:I11)</f>
        <v>0</v>
      </c>
    </row>
    <row r="12" spans="3:10" s="5" customFormat="1" ht="26.4" x14ac:dyDescent="0.3">
      <c r="C12" s="32" t="s">
        <v>2</v>
      </c>
      <c r="D12" s="45">
        <f>SUM(D33:E39)</f>
        <v>0</v>
      </c>
      <c r="E12" s="45"/>
      <c r="F12" s="45">
        <f>SUM(F33:G39)</f>
        <v>0</v>
      </c>
      <c r="G12" s="45"/>
      <c r="H12" s="45">
        <f>SUM(H33:I39)</f>
        <v>0</v>
      </c>
      <c r="I12" s="45"/>
      <c r="J12" s="38">
        <f t="shared" si="2"/>
        <v>0</v>
      </c>
    </row>
    <row r="13" spans="3:10" s="5" customFormat="1" ht="26.4" x14ac:dyDescent="0.3">
      <c r="C13" s="32" t="s">
        <v>3</v>
      </c>
      <c r="D13" s="50">
        <f>IFERROR(D12/D10,0)</f>
        <v>0</v>
      </c>
      <c r="E13" s="50"/>
      <c r="F13" s="50">
        <f t="shared" ref="F13" si="3">IFERROR(F12/F10,0)</f>
        <v>0</v>
      </c>
      <c r="G13" s="50"/>
      <c r="H13" s="50">
        <f t="shared" ref="H13" si="4">IFERROR(H12/H10,0)</f>
        <v>0</v>
      </c>
      <c r="I13" s="50"/>
      <c r="J13" s="39">
        <f t="shared" ref="J13" si="5">IFERROR(J12/J10,0)</f>
        <v>0</v>
      </c>
    </row>
    <row r="18" spans="3:10" x14ac:dyDescent="0.25">
      <c r="C18" s="4" t="s">
        <v>12</v>
      </c>
    </row>
    <row r="19" spans="3:10" s="5" customFormat="1" x14ac:dyDescent="0.25">
      <c r="C19" s="33" t="s">
        <v>11</v>
      </c>
      <c r="D19" s="43" t="s">
        <v>4</v>
      </c>
      <c r="E19" s="43"/>
      <c r="F19" s="43" t="s">
        <v>8</v>
      </c>
      <c r="G19" s="43"/>
      <c r="H19" s="43" t="s">
        <v>9</v>
      </c>
      <c r="I19" s="43"/>
      <c r="J19" s="34" t="s">
        <v>10</v>
      </c>
    </row>
    <row r="20" spans="3:10" s="5" customFormat="1" x14ac:dyDescent="0.25">
      <c r="C20" s="32" t="s">
        <v>15</v>
      </c>
      <c r="D20" s="44">
        <f>ФОТ!L12</f>
        <v>0</v>
      </c>
      <c r="E20" s="44"/>
      <c r="F20" s="44">
        <f>ФОТ!O12</f>
        <v>0</v>
      </c>
      <c r="G20" s="44"/>
      <c r="H20" s="44">
        <f>ФОТ!R12</f>
        <v>0</v>
      </c>
      <c r="I20" s="44"/>
      <c r="J20" s="35">
        <f t="shared" ref="J20:J26" si="6">SUM(D20:I20)</f>
        <v>0</v>
      </c>
    </row>
    <row r="21" spans="3:10" s="5" customFormat="1" x14ac:dyDescent="0.25">
      <c r="C21" s="32" t="s">
        <v>16</v>
      </c>
      <c r="D21" s="44">
        <f>'Сторонние организации'!J21</f>
        <v>0</v>
      </c>
      <c r="E21" s="44"/>
      <c r="F21" s="44">
        <f>'Сторонние организации'!M21</f>
        <v>0</v>
      </c>
      <c r="G21" s="44"/>
      <c r="H21" s="44">
        <f>'Сторонние организации'!P21</f>
        <v>0</v>
      </c>
      <c r="I21" s="44"/>
      <c r="J21" s="35">
        <f t="shared" si="6"/>
        <v>0</v>
      </c>
    </row>
    <row r="22" spans="3:10" s="5" customFormat="1" x14ac:dyDescent="0.25">
      <c r="C22" s="32" t="s">
        <v>17</v>
      </c>
      <c r="D22" s="44">
        <f>'Расходные материалы, комп-ие'!J9</f>
        <v>0</v>
      </c>
      <c r="E22" s="44"/>
      <c r="F22" s="44">
        <f>'Расходные материалы, комп-ие'!M9</f>
        <v>0</v>
      </c>
      <c r="G22" s="44"/>
      <c r="H22" s="44">
        <f>'Расходные материалы, комп-ие'!P9</f>
        <v>0</v>
      </c>
      <c r="I22" s="44"/>
      <c r="J22" s="35">
        <f t="shared" si="6"/>
        <v>0</v>
      </c>
    </row>
    <row r="23" spans="3:10" s="5" customFormat="1" x14ac:dyDescent="0.25">
      <c r="C23" s="32" t="s">
        <v>18</v>
      </c>
      <c r="D23" s="44">
        <f>'Доступ к оборудованию'!J21</f>
        <v>0</v>
      </c>
      <c r="E23" s="44"/>
      <c r="F23" s="44">
        <f>'Доступ к оборудованию'!M21</f>
        <v>0</v>
      </c>
      <c r="G23" s="44"/>
      <c r="H23" s="44">
        <f>'Доступ к оборудованию'!P21</f>
        <v>0</v>
      </c>
      <c r="I23" s="44"/>
      <c r="J23" s="35">
        <f t="shared" si="6"/>
        <v>0</v>
      </c>
    </row>
    <row r="24" spans="3:10" s="5" customFormat="1" x14ac:dyDescent="0.25">
      <c r="C24" s="32" t="s">
        <v>19</v>
      </c>
      <c r="D24" s="44">
        <f>ПО!J9</f>
        <v>0</v>
      </c>
      <c r="E24" s="44"/>
      <c r="F24" s="44">
        <f>ПО!M9</f>
        <v>0</v>
      </c>
      <c r="G24" s="44"/>
      <c r="H24" s="44">
        <f>ПО!P9</f>
        <v>0</v>
      </c>
      <c r="I24" s="44"/>
      <c r="J24" s="35">
        <f t="shared" si="6"/>
        <v>0</v>
      </c>
    </row>
    <row r="25" spans="3:10" s="5" customFormat="1" x14ac:dyDescent="0.25">
      <c r="C25" s="32" t="s">
        <v>20</v>
      </c>
      <c r="D25" s="44">
        <f>Маркетинг!J9</f>
        <v>0</v>
      </c>
      <c r="E25" s="44"/>
      <c r="F25" s="44">
        <f>Маркетинг!M9</f>
        <v>0</v>
      </c>
      <c r="G25" s="44"/>
      <c r="H25" s="44">
        <f>Маркетинг!P9</f>
        <v>0</v>
      </c>
      <c r="I25" s="44"/>
      <c r="J25" s="35">
        <f t="shared" si="6"/>
        <v>0</v>
      </c>
    </row>
    <row r="26" spans="3:10" s="5" customFormat="1" x14ac:dyDescent="0.25">
      <c r="C26" s="32" t="s">
        <v>14</v>
      </c>
      <c r="D26" s="44">
        <f>Накладные!J12</f>
        <v>0</v>
      </c>
      <c r="E26" s="44"/>
      <c r="F26" s="44">
        <f>Накладные!M12</f>
        <v>0</v>
      </c>
      <c r="G26" s="44"/>
      <c r="H26" s="44">
        <f>Накладные!P12</f>
        <v>0</v>
      </c>
      <c r="I26" s="44"/>
      <c r="J26" s="35">
        <f t="shared" si="6"/>
        <v>0</v>
      </c>
    </row>
    <row r="27" spans="3:10" s="5" customFormat="1" x14ac:dyDescent="0.3">
      <c r="C27" s="6"/>
      <c r="D27" s="12"/>
      <c r="E27" s="12"/>
      <c r="F27" s="12"/>
      <c r="G27" s="12"/>
      <c r="H27" s="12"/>
      <c r="I27" s="12"/>
      <c r="J27" s="12"/>
    </row>
    <row r="28" spans="3:10" s="5" customFormat="1" x14ac:dyDescent="0.3">
      <c r="C28" s="6"/>
      <c r="D28" s="12"/>
      <c r="E28" s="12"/>
      <c r="F28" s="12"/>
      <c r="G28" s="12"/>
      <c r="H28" s="12"/>
      <c r="I28" s="12"/>
      <c r="J28" s="12"/>
    </row>
    <row r="29" spans="3:10" s="5" customFormat="1" x14ac:dyDescent="0.3">
      <c r="C29" s="6"/>
      <c r="D29" s="12"/>
      <c r="E29" s="12"/>
      <c r="F29" s="12"/>
      <c r="G29" s="12"/>
      <c r="H29" s="12"/>
      <c r="I29" s="12"/>
      <c r="J29" s="12"/>
    </row>
    <row r="30" spans="3:10" s="5" customFormat="1" x14ac:dyDescent="0.3">
      <c r="C30" s="6"/>
      <c r="D30" s="12"/>
      <c r="E30" s="12"/>
      <c r="F30" s="12"/>
      <c r="G30" s="12"/>
      <c r="H30" s="12"/>
      <c r="I30" s="12"/>
      <c r="J30" s="12"/>
    </row>
    <row r="31" spans="3:10" ht="26.4" x14ac:dyDescent="0.25">
      <c r="C31" s="4" t="s">
        <v>21</v>
      </c>
      <c r="D31" s="3"/>
      <c r="E31" s="3"/>
      <c r="F31" s="3"/>
      <c r="G31" s="3"/>
      <c r="H31" s="3"/>
      <c r="I31" s="3"/>
    </row>
    <row r="32" spans="3:10" s="5" customFormat="1" x14ac:dyDescent="0.25">
      <c r="C32" s="33" t="s">
        <v>11</v>
      </c>
      <c r="D32" s="43" t="s">
        <v>4</v>
      </c>
      <c r="E32" s="43"/>
      <c r="F32" s="43" t="s">
        <v>8</v>
      </c>
      <c r="G32" s="43"/>
      <c r="H32" s="43" t="s">
        <v>9</v>
      </c>
      <c r="I32" s="43"/>
      <c r="J32" s="34" t="s">
        <v>10</v>
      </c>
    </row>
    <row r="33" spans="2:10" s="5" customFormat="1" x14ac:dyDescent="0.25">
      <c r="C33" s="32" t="s">
        <v>15</v>
      </c>
      <c r="D33" s="44">
        <f>ФОТ!L24</f>
        <v>0</v>
      </c>
      <c r="E33" s="44"/>
      <c r="F33" s="44">
        <f>ФОТ!O24</f>
        <v>0</v>
      </c>
      <c r="G33" s="44"/>
      <c r="H33" s="44">
        <f>ФОТ!R24</f>
        <v>0</v>
      </c>
      <c r="I33" s="44"/>
      <c r="J33" s="35">
        <f t="shared" ref="J33:J39" si="7">SUM(D33:I33)</f>
        <v>0</v>
      </c>
    </row>
    <row r="34" spans="2:10" s="5" customFormat="1" x14ac:dyDescent="0.25">
      <c r="C34" s="32" t="s">
        <v>16</v>
      </c>
      <c r="D34" s="44">
        <f>'Сторонние организации'!J44</f>
        <v>0</v>
      </c>
      <c r="E34" s="44"/>
      <c r="F34" s="44">
        <f>'Сторонние организации'!M44</f>
        <v>0</v>
      </c>
      <c r="G34" s="44"/>
      <c r="H34" s="44">
        <f>'Сторонние организации'!P44</f>
        <v>0</v>
      </c>
      <c r="I34" s="44"/>
      <c r="J34" s="35">
        <f t="shared" si="7"/>
        <v>0</v>
      </c>
    </row>
    <row r="35" spans="2:10" s="5" customFormat="1" x14ac:dyDescent="0.25">
      <c r="C35" s="32" t="s">
        <v>17</v>
      </c>
      <c r="D35" s="44">
        <f>'Расходные материалы, комп-ие'!J19</f>
        <v>0</v>
      </c>
      <c r="E35" s="44"/>
      <c r="F35" s="44">
        <f>'Расходные материалы, комп-ие'!M19</f>
        <v>0</v>
      </c>
      <c r="G35" s="44"/>
      <c r="H35" s="44">
        <f>'Расходные материалы, комп-ие'!P19</f>
        <v>0</v>
      </c>
      <c r="I35" s="44"/>
      <c r="J35" s="35">
        <f t="shared" si="7"/>
        <v>0</v>
      </c>
    </row>
    <row r="36" spans="2:10" s="5" customFormat="1" x14ac:dyDescent="0.25">
      <c r="C36" s="32" t="s">
        <v>18</v>
      </c>
      <c r="D36" s="44">
        <f>'Доступ к оборудованию'!J44</f>
        <v>0</v>
      </c>
      <c r="E36" s="44"/>
      <c r="F36" s="44">
        <f>'Доступ к оборудованию'!M44</f>
        <v>0</v>
      </c>
      <c r="G36" s="44"/>
      <c r="H36" s="44">
        <f>'Доступ к оборудованию'!P44</f>
        <v>0</v>
      </c>
      <c r="I36" s="44"/>
      <c r="J36" s="35">
        <f t="shared" si="7"/>
        <v>0</v>
      </c>
    </row>
    <row r="37" spans="2:10" s="5" customFormat="1" x14ac:dyDescent="0.25">
      <c r="C37" s="32" t="s">
        <v>19</v>
      </c>
      <c r="D37" s="44">
        <f>ПО!J19</f>
        <v>0</v>
      </c>
      <c r="E37" s="44"/>
      <c r="F37" s="44">
        <f>ПО!M19</f>
        <v>0</v>
      </c>
      <c r="G37" s="44"/>
      <c r="H37" s="44">
        <f>ПО!P19</f>
        <v>0</v>
      </c>
      <c r="I37" s="44"/>
      <c r="J37" s="35">
        <f t="shared" si="7"/>
        <v>0</v>
      </c>
    </row>
    <row r="38" spans="2:10" s="5" customFormat="1" x14ac:dyDescent="0.25">
      <c r="C38" s="32" t="s">
        <v>20</v>
      </c>
      <c r="D38" s="44">
        <f>Маркетинг!J19</f>
        <v>0</v>
      </c>
      <c r="E38" s="44"/>
      <c r="F38" s="44">
        <f>Маркетинг!M19</f>
        <v>0</v>
      </c>
      <c r="G38" s="44"/>
      <c r="H38" s="44">
        <f>Маркетинг!P19</f>
        <v>0</v>
      </c>
      <c r="I38" s="44"/>
      <c r="J38" s="35">
        <f t="shared" si="7"/>
        <v>0</v>
      </c>
    </row>
    <row r="39" spans="2:10" s="5" customFormat="1" x14ac:dyDescent="0.25">
      <c r="C39" s="32" t="s">
        <v>14</v>
      </c>
      <c r="D39" s="44">
        <f>Накладные!J26</f>
        <v>0</v>
      </c>
      <c r="E39" s="44"/>
      <c r="F39" s="44">
        <f>Накладные!M26</f>
        <v>0</v>
      </c>
      <c r="G39" s="44"/>
      <c r="H39" s="44">
        <f>Накладные!P26</f>
        <v>0</v>
      </c>
      <c r="I39" s="44"/>
      <c r="J39" s="35">
        <f t="shared" si="7"/>
        <v>0</v>
      </c>
    </row>
    <row r="42" spans="2:10" x14ac:dyDescent="0.25">
      <c r="B42" s="40"/>
      <c r="C42" s="41" t="s">
        <v>78</v>
      </c>
    </row>
  </sheetData>
  <mergeCells count="65">
    <mergeCell ref="D38:E38"/>
    <mergeCell ref="F38:G38"/>
    <mergeCell ref="H38:I38"/>
    <mergeCell ref="D39:E39"/>
    <mergeCell ref="F39:G39"/>
    <mergeCell ref="H39:I39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H24:I24"/>
    <mergeCell ref="H25:I25"/>
    <mergeCell ref="H26:I26"/>
    <mergeCell ref="D19:E19"/>
    <mergeCell ref="F19:G19"/>
    <mergeCell ref="H19:I19"/>
    <mergeCell ref="D24:E24"/>
    <mergeCell ref="D25:E25"/>
    <mergeCell ref="D26:E26"/>
    <mergeCell ref="F20:G20"/>
    <mergeCell ref="F21:G21"/>
    <mergeCell ref="F22:G22"/>
    <mergeCell ref="F23:G23"/>
    <mergeCell ref="F24:G24"/>
    <mergeCell ref="F25:G25"/>
    <mergeCell ref="F26:G26"/>
    <mergeCell ref="C7:C9"/>
    <mergeCell ref="J7:J9"/>
    <mergeCell ref="D20:E20"/>
    <mergeCell ref="D21:E21"/>
    <mergeCell ref="D22:E22"/>
    <mergeCell ref="D13:E13"/>
    <mergeCell ref="F10:G10"/>
    <mergeCell ref="F11:G11"/>
    <mergeCell ref="F12:G12"/>
    <mergeCell ref="F13:G13"/>
    <mergeCell ref="H10:I10"/>
    <mergeCell ref="H11:I11"/>
    <mergeCell ref="H12:I12"/>
    <mergeCell ref="H13:I13"/>
    <mergeCell ref="D7:E7"/>
    <mergeCell ref="F7:G7"/>
    <mergeCell ref="H7:I7"/>
    <mergeCell ref="D10:E10"/>
    <mergeCell ref="D11:E11"/>
    <mergeCell ref="D12:E12"/>
    <mergeCell ref="D23:E23"/>
    <mergeCell ref="H20:I20"/>
    <mergeCell ref="H21:I21"/>
    <mergeCell ref="H22:I22"/>
    <mergeCell ref="H23:I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E5D4-B583-4438-9308-31855E46BE8C}">
  <dimension ref="C4:S28"/>
  <sheetViews>
    <sheetView showGridLines="0" zoomScale="80" zoomScaleNormal="80" workbookViewId="0">
      <selection activeCell="L24" sqref="L24"/>
    </sheetView>
  </sheetViews>
  <sheetFormatPr defaultRowHeight="14.4" x14ac:dyDescent="0.3"/>
  <cols>
    <col min="1" max="1" width="5.44140625" customWidth="1"/>
    <col min="2" max="2" width="5.6640625" customWidth="1"/>
    <col min="3" max="3" width="3.6640625" customWidth="1"/>
    <col min="4" max="4" width="24.5546875" customWidth="1"/>
    <col min="5" max="5" width="38.21875" customWidth="1"/>
    <col min="6" max="8" width="23.6640625" customWidth="1"/>
    <col min="9" max="9" width="32.33203125" customWidth="1"/>
    <col min="10" max="10" width="13.6640625" customWidth="1"/>
    <col min="11" max="11" width="16" customWidth="1"/>
    <col min="12" max="12" width="18.88671875" bestFit="1" customWidth="1"/>
    <col min="13" max="13" width="13.6640625" customWidth="1"/>
    <col min="14" max="14" width="16" customWidth="1"/>
    <col min="15" max="15" width="18.6640625" customWidth="1"/>
    <col min="16" max="16" width="13.6640625" customWidth="1"/>
    <col min="17" max="17" width="16" customWidth="1"/>
    <col min="18" max="18" width="19.6640625" customWidth="1"/>
    <col min="19" max="19" width="15" customWidth="1"/>
  </cols>
  <sheetData>
    <row r="4" spans="3:19" x14ac:dyDescent="0.3">
      <c r="C4" s="17" t="s">
        <v>53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3:19" x14ac:dyDescent="0.3">
      <c r="C6" s="8" t="s">
        <v>22</v>
      </c>
    </row>
    <row r="7" spans="3:19" s="7" customFormat="1" x14ac:dyDescent="0.3">
      <c r="C7" s="60" t="s">
        <v>23</v>
      </c>
      <c r="D7" s="60" t="s">
        <v>24</v>
      </c>
      <c r="E7" s="60" t="s">
        <v>25</v>
      </c>
      <c r="F7" s="60" t="s">
        <v>26</v>
      </c>
      <c r="G7" s="51" t="s">
        <v>82</v>
      </c>
      <c r="H7" s="51" t="s">
        <v>83</v>
      </c>
      <c r="I7" s="60" t="s">
        <v>84</v>
      </c>
      <c r="J7" s="21" t="s">
        <v>4</v>
      </c>
      <c r="K7" s="21"/>
      <c r="L7" s="21"/>
      <c r="M7" s="21" t="s">
        <v>8</v>
      </c>
      <c r="N7" s="21"/>
      <c r="O7" s="21"/>
      <c r="P7" s="21" t="s">
        <v>9</v>
      </c>
      <c r="Q7" s="21"/>
      <c r="R7" s="22"/>
      <c r="S7" s="51" t="s">
        <v>10</v>
      </c>
    </row>
    <row r="8" spans="3:19" s="7" customFormat="1" ht="28.8" x14ac:dyDescent="0.3">
      <c r="C8" s="60"/>
      <c r="D8" s="60"/>
      <c r="E8" s="60"/>
      <c r="F8" s="60"/>
      <c r="G8" s="52"/>
      <c r="H8" s="52"/>
      <c r="I8" s="60"/>
      <c r="J8" s="23" t="s">
        <v>85</v>
      </c>
      <c r="K8" s="23" t="s">
        <v>80</v>
      </c>
      <c r="L8" s="23" t="s">
        <v>79</v>
      </c>
      <c r="M8" s="23" t="s">
        <v>27</v>
      </c>
      <c r="N8" s="23" t="s">
        <v>66</v>
      </c>
      <c r="O8" s="23" t="s">
        <v>79</v>
      </c>
      <c r="P8" s="23" t="s">
        <v>27</v>
      </c>
      <c r="Q8" s="23" t="s">
        <v>66</v>
      </c>
      <c r="R8" s="23" t="s">
        <v>79</v>
      </c>
      <c r="S8" s="52"/>
    </row>
    <row r="9" spans="3:19" s="7" customFormat="1" x14ac:dyDescent="0.3">
      <c r="C9" s="10">
        <v>1</v>
      </c>
      <c r="D9" s="9"/>
      <c r="E9" s="9"/>
      <c r="F9" s="9"/>
      <c r="G9" s="9"/>
      <c r="H9" s="9"/>
      <c r="I9" s="9"/>
      <c r="J9" s="11"/>
      <c r="K9" s="11"/>
      <c r="L9" s="27">
        <f>SUM($G9:$H9)*J9*K9</f>
        <v>0</v>
      </c>
      <c r="M9" s="11"/>
      <c r="N9" s="11"/>
      <c r="O9" s="27">
        <f>SUM($G9:$H9)*M9*N9</f>
        <v>0</v>
      </c>
      <c r="P9" s="11"/>
      <c r="Q9" s="11"/>
      <c r="R9" s="27">
        <f>SUM($G9:$H9)*P9*Q9</f>
        <v>0</v>
      </c>
      <c r="S9" s="27">
        <f>L9+O9+R9</f>
        <v>0</v>
      </c>
    </row>
    <row r="10" spans="3:19" s="7" customFormat="1" x14ac:dyDescent="0.3">
      <c r="C10" s="10">
        <v>2</v>
      </c>
      <c r="D10" s="9"/>
      <c r="E10" s="9"/>
      <c r="F10" s="9"/>
      <c r="G10" s="9"/>
      <c r="H10" s="9"/>
      <c r="I10" s="9"/>
      <c r="J10" s="11"/>
      <c r="K10" s="11"/>
      <c r="L10" s="27">
        <f t="shared" ref="L10:L11" si="0">SUM($G10:$H10)*J10*K10</f>
        <v>0</v>
      </c>
      <c r="M10" s="11"/>
      <c r="N10" s="11"/>
      <c r="O10" s="27">
        <f t="shared" ref="O10:O11" si="1">SUM($G10:$H10)*M10*N10</f>
        <v>0</v>
      </c>
      <c r="P10" s="11"/>
      <c r="Q10" s="11"/>
      <c r="R10" s="27">
        <f>SUM($G10:$H10)*P10*Q10</f>
        <v>0</v>
      </c>
      <c r="S10" s="27">
        <f t="shared" ref="S10:S12" si="2">L10+O10+R10</f>
        <v>0</v>
      </c>
    </row>
    <row r="11" spans="3:19" s="7" customFormat="1" x14ac:dyDescent="0.3">
      <c r="C11" s="10" t="s">
        <v>28</v>
      </c>
      <c r="D11" s="9"/>
      <c r="E11" s="9"/>
      <c r="F11" s="9"/>
      <c r="G11" s="9"/>
      <c r="H11" s="9"/>
      <c r="I11" s="9"/>
      <c r="J11" s="11"/>
      <c r="K11" s="11"/>
      <c r="L11" s="27">
        <f t="shared" si="0"/>
        <v>0</v>
      </c>
      <c r="M11" s="11"/>
      <c r="N11" s="11"/>
      <c r="O11" s="27">
        <f t="shared" si="1"/>
        <v>0</v>
      </c>
      <c r="P11" s="11"/>
      <c r="Q11" s="11"/>
      <c r="R11" s="27">
        <f>SUM($G11:$H11)*P11*Q11</f>
        <v>0</v>
      </c>
      <c r="S11" s="27">
        <f t="shared" si="2"/>
        <v>0</v>
      </c>
    </row>
    <row r="12" spans="3:19" s="7" customFormat="1" x14ac:dyDescent="0.3">
      <c r="C12" s="53" t="s">
        <v>10</v>
      </c>
      <c r="D12" s="54"/>
      <c r="E12" s="54"/>
      <c r="F12" s="54"/>
      <c r="G12" s="54"/>
      <c r="H12" s="54"/>
      <c r="I12" s="55"/>
      <c r="J12" s="56"/>
      <c r="K12" s="57"/>
      <c r="L12" s="26">
        <f>SUM(L9:L11)</f>
        <v>0</v>
      </c>
      <c r="M12" s="58"/>
      <c r="N12" s="59"/>
      <c r="O12" s="26">
        <f>SUM(O9:O11)</f>
        <v>0</v>
      </c>
      <c r="P12" s="58"/>
      <c r="Q12" s="59"/>
      <c r="R12" s="26">
        <f>SUM(R9:R11)</f>
        <v>0</v>
      </c>
      <c r="S12" s="26">
        <f t="shared" si="2"/>
        <v>0</v>
      </c>
    </row>
    <row r="13" spans="3:19" s="7" customFormat="1" x14ac:dyDescent="0.3"/>
    <row r="14" spans="3:19" s="7" customFormat="1" x14ac:dyDescent="0.3"/>
    <row r="15" spans="3:19" s="7" customFormat="1" x14ac:dyDescent="0.3"/>
    <row r="16" spans="3:19" s="7" customFormat="1" x14ac:dyDescent="0.3"/>
    <row r="17" spans="3:19" s="7" customFormat="1" x14ac:dyDescent="0.3"/>
    <row r="18" spans="3:19" x14ac:dyDescent="0.3">
      <c r="C18" s="8" t="s">
        <v>29</v>
      </c>
    </row>
    <row r="19" spans="3:19" ht="14.4" customHeight="1" x14ac:dyDescent="0.3">
      <c r="C19" s="60" t="s">
        <v>23</v>
      </c>
      <c r="D19" s="60" t="s">
        <v>24</v>
      </c>
      <c r="E19" s="60" t="s">
        <v>25</v>
      </c>
      <c r="F19" s="60" t="s">
        <v>26</v>
      </c>
      <c r="G19" s="51" t="s">
        <v>82</v>
      </c>
      <c r="H19" s="51" t="s">
        <v>83</v>
      </c>
      <c r="I19" s="60" t="s">
        <v>84</v>
      </c>
      <c r="J19" s="21" t="s">
        <v>4</v>
      </c>
      <c r="K19" s="21"/>
      <c r="L19" s="21"/>
      <c r="M19" s="21" t="s">
        <v>8</v>
      </c>
      <c r="N19" s="21"/>
      <c r="O19" s="21"/>
      <c r="P19" s="21" t="s">
        <v>9</v>
      </c>
      <c r="Q19" s="21"/>
      <c r="R19" s="22"/>
      <c r="S19" s="51" t="s">
        <v>10</v>
      </c>
    </row>
    <row r="20" spans="3:19" x14ac:dyDescent="0.3">
      <c r="C20" s="60"/>
      <c r="D20" s="60"/>
      <c r="E20" s="60"/>
      <c r="F20" s="60"/>
      <c r="G20" s="52"/>
      <c r="H20" s="52"/>
      <c r="I20" s="60"/>
      <c r="J20" s="23" t="s">
        <v>27</v>
      </c>
      <c r="K20" s="23" t="s">
        <v>66</v>
      </c>
      <c r="L20" s="23" t="s">
        <v>79</v>
      </c>
      <c r="M20" s="23" t="s">
        <v>27</v>
      </c>
      <c r="N20" s="23" t="s">
        <v>66</v>
      </c>
      <c r="O20" s="23" t="s">
        <v>79</v>
      </c>
      <c r="P20" s="23" t="s">
        <v>27</v>
      </c>
      <c r="Q20" s="23" t="s">
        <v>66</v>
      </c>
      <c r="R20" s="23" t="s">
        <v>79</v>
      </c>
      <c r="S20" s="52"/>
    </row>
    <row r="21" spans="3:19" x14ac:dyDescent="0.3">
      <c r="C21" s="10">
        <v>1</v>
      </c>
      <c r="D21" s="9"/>
      <c r="E21" s="9"/>
      <c r="F21" s="9"/>
      <c r="G21" s="9"/>
      <c r="H21" s="9"/>
      <c r="I21" s="9"/>
      <c r="J21" s="11"/>
      <c r="K21" s="11"/>
      <c r="L21" s="27">
        <f>SUM($G21:$H21)*J21*K21</f>
        <v>0</v>
      </c>
      <c r="M21" s="11"/>
      <c r="N21" s="11"/>
      <c r="O21" s="27">
        <f>SUM($G21:$H21)*M21*N21</f>
        <v>0</v>
      </c>
      <c r="P21" s="11"/>
      <c r="Q21" s="11"/>
      <c r="R21" s="27">
        <f>SUM($G21:$H21)*P21*Q21</f>
        <v>0</v>
      </c>
      <c r="S21" s="27">
        <f>L21+O21+R21</f>
        <v>0</v>
      </c>
    </row>
    <row r="22" spans="3:19" x14ac:dyDescent="0.3">
      <c r="C22" s="10">
        <v>2</v>
      </c>
      <c r="D22" s="9"/>
      <c r="E22" s="9"/>
      <c r="F22" s="9"/>
      <c r="G22" s="9"/>
      <c r="H22" s="9"/>
      <c r="I22" s="9"/>
      <c r="J22" s="11"/>
      <c r="K22" s="11"/>
      <c r="L22" s="27">
        <f t="shared" ref="L22:L23" si="3">SUM($G22:$H22)*J22*K22</f>
        <v>0</v>
      </c>
      <c r="M22" s="11"/>
      <c r="N22" s="11"/>
      <c r="O22" s="27">
        <f t="shared" ref="O22:O23" si="4">SUM($G22:$H22)*M22*N22</f>
        <v>0</v>
      </c>
      <c r="P22" s="11"/>
      <c r="Q22" s="11"/>
      <c r="R22" s="27">
        <f t="shared" ref="R22:R23" si="5">SUM($G22:$H22)*P22*Q22</f>
        <v>0</v>
      </c>
      <c r="S22" s="27">
        <f t="shared" ref="S22:S24" si="6">L22+O22+R22</f>
        <v>0</v>
      </c>
    </row>
    <row r="23" spans="3:19" x14ac:dyDescent="0.3">
      <c r="C23" s="10" t="s">
        <v>28</v>
      </c>
      <c r="D23" s="9"/>
      <c r="E23" s="9"/>
      <c r="F23" s="9"/>
      <c r="G23" s="9"/>
      <c r="H23" s="9"/>
      <c r="I23" s="9"/>
      <c r="J23" s="11"/>
      <c r="K23" s="11"/>
      <c r="L23" s="27">
        <f t="shared" si="3"/>
        <v>0</v>
      </c>
      <c r="M23" s="11"/>
      <c r="N23" s="11"/>
      <c r="O23" s="27">
        <f t="shared" si="4"/>
        <v>0</v>
      </c>
      <c r="P23" s="11"/>
      <c r="Q23" s="11"/>
      <c r="R23" s="27">
        <f t="shared" si="5"/>
        <v>0</v>
      </c>
      <c r="S23" s="27">
        <f t="shared" si="6"/>
        <v>0</v>
      </c>
    </row>
    <row r="24" spans="3:19" ht="14.4" customHeight="1" x14ac:dyDescent="0.3">
      <c r="C24" s="53" t="s">
        <v>10</v>
      </c>
      <c r="D24" s="54"/>
      <c r="E24" s="54"/>
      <c r="F24" s="54"/>
      <c r="G24" s="54"/>
      <c r="H24" s="54"/>
      <c r="I24" s="55"/>
      <c r="J24" s="56"/>
      <c r="K24" s="57"/>
      <c r="L24" s="26">
        <f>SUM(L21:L23)</f>
        <v>0</v>
      </c>
      <c r="M24" s="58"/>
      <c r="N24" s="59"/>
      <c r="O24" s="26">
        <f>SUM(O21:O23)</f>
        <v>0</v>
      </c>
      <c r="P24" s="58"/>
      <c r="Q24" s="59"/>
      <c r="R24" s="26">
        <f>SUM(R21:R23)</f>
        <v>0</v>
      </c>
      <c r="S24" s="26">
        <f t="shared" si="6"/>
        <v>0</v>
      </c>
    </row>
    <row r="26" spans="3:19" x14ac:dyDescent="0.3">
      <c r="C26" s="61" t="s">
        <v>86</v>
      </c>
      <c r="D26" s="61"/>
      <c r="E26" s="61"/>
      <c r="F26" s="61"/>
    </row>
    <row r="28" spans="3:19" ht="34.799999999999997" customHeight="1" x14ac:dyDescent="0.3">
      <c r="C28" s="61" t="s">
        <v>81</v>
      </c>
      <c r="D28" s="61"/>
      <c r="E28" s="61"/>
      <c r="F28" s="61"/>
      <c r="G28" s="42"/>
      <c r="H28" s="42"/>
    </row>
  </sheetData>
  <mergeCells count="26">
    <mergeCell ref="M24:N24"/>
    <mergeCell ref="P24:Q24"/>
    <mergeCell ref="H7:H8"/>
    <mergeCell ref="H19:H20"/>
    <mergeCell ref="C26:F26"/>
    <mergeCell ref="F7:F8"/>
    <mergeCell ref="I7:I8"/>
    <mergeCell ref="C28:F28"/>
    <mergeCell ref="C24:I24"/>
    <mergeCell ref="J24:K24"/>
    <mergeCell ref="G7:G8"/>
    <mergeCell ref="G19:G20"/>
    <mergeCell ref="S7:S8"/>
    <mergeCell ref="S19:S20"/>
    <mergeCell ref="C12:I12"/>
    <mergeCell ref="J12:K12"/>
    <mergeCell ref="M12:N12"/>
    <mergeCell ref="P12:Q12"/>
    <mergeCell ref="C19:C20"/>
    <mergeCell ref="D19:D20"/>
    <mergeCell ref="E19:E20"/>
    <mergeCell ref="F19:F20"/>
    <mergeCell ref="I19:I20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BCE22-4C16-4D79-B5D5-516B5327A7D1}">
  <dimension ref="C2:Q45"/>
  <sheetViews>
    <sheetView showGridLines="0" zoomScale="70" zoomScaleNormal="70" workbookViewId="0">
      <selection activeCell="J7" sqref="J7"/>
    </sheetView>
  </sheetViews>
  <sheetFormatPr defaultRowHeight="13.2" x14ac:dyDescent="0.25"/>
  <cols>
    <col min="1" max="2" width="8.88671875" style="1"/>
    <col min="3" max="3" width="4.5546875" style="14" customWidth="1"/>
    <col min="4" max="4" width="50.33203125" style="1" customWidth="1"/>
    <col min="5" max="5" width="46" style="1" customWidth="1"/>
    <col min="6" max="6" width="26.77734375" style="1" customWidth="1"/>
    <col min="7" max="7" width="50.21875" style="1" customWidth="1"/>
    <col min="8" max="8" width="10.109375" style="1" customWidth="1"/>
    <col min="9" max="9" width="10.6640625" style="1" customWidth="1"/>
    <col min="10" max="10" width="11.109375" style="1" customWidth="1"/>
    <col min="11" max="11" width="11.21875" style="1" customWidth="1"/>
    <col min="12" max="12" width="12" style="1" customWidth="1"/>
    <col min="13" max="13" width="11.5546875" style="1" customWidth="1"/>
    <col min="14" max="14" width="10.5546875" style="1" customWidth="1"/>
    <col min="15" max="15" width="11.33203125" style="1" customWidth="1"/>
    <col min="16" max="17" width="12.44140625" style="1" customWidth="1"/>
    <col min="18" max="16384" width="8.88671875" style="1"/>
  </cols>
  <sheetData>
    <row r="2" spans="3:17" x14ac:dyDescent="0.25">
      <c r="C2" s="19" t="s">
        <v>54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3:17" ht="14.4" x14ac:dyDescent="0.3">
      <c r="C3" s="13" t="s">
        <v>22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3:17" ht="14.4" x14ac:dyDescent="0.25">
      <c r="C4" s="62" t="s">
        <v>23</v>
      </c>
      <c r="D4" s="60" t="s">
        <v>33</v>
      </c>
      <c r="E4" s="60" t="s">
        <v>30</v>
      </c>
      <c r="F4" s="60" t="s">
        <v>31</v>
      </c>
      <c r="G4" s="60" t="s">
        <v>32</v>
      </c>
      <c r="H4" s="21" t="s">
        <v>4</v>
      </c>
      <c r="I4" s="21"/>
      <c r="J4" s="21"/>
      <c r="K4" s="21" t="s">
        <v>8</v>
      </c>
      <c r="L4" s="21"/>
      <c r="M4" s="21"/>
      <c r="N4" s="21" t="s">
        <v>9</v>
      </c>
      <c r="O4" s="21"/>
      <c r="P4" s="22"/>
      <c r="Q4" s="51" t="s">
        <v>10</v>
      </c>
    </row>
    <row r="5" spans="3:17" ht="28.8" x14ac:dyDescent="0.25">
      <c r="C5" s="62"/>
      <c r="D5" s="60"/>
      <c r="E5" s="60"/>
      <c r="F5" s="60"/>
      <c r="G5" s="60"/>
      <c r="H5" s="23" t="s">
        <v>51</v>
      </c>
      <c r="I5" s="23" t="s">
        <v>50</v>
      </c>
      <c r="J5" s="23" t="s">
        <v>79</v>
      </c>
      <c r="K5" s="23" t="s">
        <v>49</v>
      </c>
      <c r="L5" s="23" t="s">
        <v>50</v>
      </c>
      <c r="M5" s="23" t="s">
        <v>79</v>
      </c>
      <c r="N5" s="23" t="s">
        <v>49</v>
      </c>
      <c r="O5" s="23" t="s">
        <v>50</v>
      </c>
      <c r="P5" s="23" t="s">
        <v>79</v>
      </c>
      <c r="Q5" s="52"/>
    </row>
    <row r="6" spans="3:17" ht="86.4" x14ac:dyDescent="0.25">
      <c r="C6" s="24">
        <v>1</v>
      </c>
      <c r="D6" s="25" t="s">
        <v>34</v>
      </c>
      <c r="E6" s="63"/>
      <c r="F6" s="64"/>
      <c r="G6" s="65"/>
      <c r="H6" s="56"/>
      <c r="I6" s="57"/>
      <c r="J6" s="26">
        <f>SUM(J7:J8)</f>
        <v>0</v>
      </c>
      <c r="K6" s="56"/>
      <c r="L6" s="57"/>
      <c r="M6" s="26">
        <f>SUM(M7:M8)</f>
        <v>0</v>
      </c>
      <c r="N6" s="56"/>
      <c r="O6" s="57"/>
      <c r="P6" s="26">
        <f>SUM(P7:P8)</f>
        <v>0</v>
      </c>
      <c r="Q6" s="26">
        <f>P6+M6+J6</f>
        <v>0</v>
      </c>
    </row>
    <row r="7" spans="3:17" ht="14.4" x14ac:dyDescent="0.25">
      <c r="C7" s="15" t="s">
        <v>35</v>
      </c>
      <c r="D7" s="9"/>
      <c r="E7" s="9"/>
      <c r="F7" s="9"/>
      <c r="G7" s="9"/>
      <c r="H7" s="11"/>
      <c r="I7" s="11"/>
      <c r="J7" s="27">
        <f>I7*H7</f>
        <v>0</v>
      </c>
      <c r="K7" s="11"/>
      <c r="L7" s="11"/>
      <c r="M7" s="27">
        <f>L7*K7</f>
        <v>0</v>
      </c>
      <c r="N7" s="11"/>
      <c r="O7" s="11"/>
      <c r="P7" s="27">
        <f>O7*N7</f>
        <v>0</v>
      </c>
      <c r="Q7" s="27">
        <f t="shared" ref="Q7:Q21" si="0">P7+M7+J7</f>
        <v>0</v>
      </c>
    </row>
    <row r="8" spans="3:17" ht="14.4" x14ac:dyDescent="0.25">
      <c r="C8" s="15" t="s">
        <v>36</v>
      </c>
      <c r="D8" s="9"/>
      <c r="E8" s="9"/>
      <c r="F8" s="9"/>
      <c r="G8" s="9"/>
      <c r="H8" s="11"/>
      <c r="I8" s="11"/>
      <c r="J8" s="27">
        <f>I8*H8</f>
        <v>0</v>
      </c>
      <c r="K8" s="11"/>
      <c r="L8" s="11"/>
      <c r="M8" s="27">
        <f>L8*K8</f>
        <v>0</v>
      </c>
      <c r="N8" s="11"/>
      <c r="O8" s="11"/>
      <c r="P8" s="27">
        <f>O8*N8</f>
        <v>0</v>
      </c>
      <c r="Q8" s="27">
        <f t="shared" si="0"/>
        <v>0</v>
      </c>
    </row>
    <row r="9" spans="3:17" ht="100.8" x14ac:dyDescent="0.25">
      <c r="C9" s="24" t="s">
        <v>37</v>
      </c>
      <c r="D9" s="25" t="s">
        <v>67</v>
      </c>
      <c r="E9" s="63"/>
      <c r="F9" s="64"/>
      <c r="G9" s="65"/>
      <c r="H9" s="56"/>
      <c r="I9" s="57"/>
      <c r="J9" s="26">
        <f>SUM(J10:J11)</f>
        <v>0</v>
      </c>
      <c r="K9" s="56"/>
      <c r="L9" s="57"/>
      <c r="M9" s="26">
        <f>SUM(M10:M11)</f>
        <v>0</v>
      </c>
      <c r="N9" s="56"/>
      <c r="O9" s="57"/>
      <c r="P9" s="26">
        <f>SUM(P10:P11)</f>
        <v>0</v>
      </c>
      <c r="Q9" s="26">
        <f t="shared" si="0"/>
        <v>0</v>
      </c>
    </row>
    <row r="10" spans="3:17" ht="14.4" x14ac:dyDescent="0.25">
      <c r="C10" s="15" t="s">
        <v>38</v>
      </c>
      <c r="D10" s="9"/>
      <c r="E10" s="9"/>
      <c r="F10" s="9"/>
      <c r="G10" s="9"/>
      <c r="H10" s="11"/>
      <c r="I10" s="11"/>
      <c r="J10" s="27">
        <f>I10*H10</f>
        <v>0</v>
      </c>
      <c r="K10" s="11"/>
      <c r="L10" s="11"/>
      <c r="M10" s="27">
        <f>L10*K10</f>
        <v>0</v>
      </c>
      <c r="N10" s="11"/>
      <c r="O10" s="11"/>
      <c r="P10" s="27">
        <f>O10*N10</f>
        <v>0</v>
      </c>
      <c r="Q10" s="27">
        <f t="shared" si="0"/>
        <v>0</v>
      </c>
    </row>
    <row r="11" spans="3:17" ht="14.4" x14ac:dyDescent="0.25">
      <c r="C11" s="15" t="s">
        <v>39</v>
      </c>
      <c r="D11" s="9"/>
      <c r="E11" s="9"/>
      <c r="F11" s="9"/>
      <c r="G11" s="9"/>
      <c r="H11" s="11"/>
      <c r="I11" s="11"/>
      <c r="J11" s="27">
        <f>I11*H11</f>
        <v>0</v>
      </c>
      <c r="K11" s="11"/>
      <c r="L11" s="11"/>
      <c r="M11" s="27">
        <f>L11*K11</f>
        <v>0</v>
      </c>
      <c r="N11" s="11"/>
      <c r="O11" s="11"/>
      <c r="P11" s="27">
        <f>O11*N11</f>
        <v>0</v>
      </c>
      <c r="Q11" s="27">
        <f t="shared" si="0"/>
        <v>0</v>
      </c>
    </row>
    <row r="12" spans="3:17" ht="46.8" customHeight="1" x14ac:dyDescent="0.25">
      <c r="C12" s="24" t="s">
        <v>40</v>
      </c>
      <c r="D12" s="25" t="s">
        <v>68</v>
      </c>
      <c r="E12" s="63"/>
      <c r="F12" s="64"/>
      <c r="G12" s="65"/>
      <c r="H12" s="56"/>
      <c r="I12" s="57"/>
      <c r="J12" s="26">
        <f>SUM(J13:J14)</f>
        <v>0</v>
      </c>
      <c r="K12" s="56"/>
      <c r="L12" s="57"/>
      <c r="M12" s="26">
        <f>SUM(M13:M14)</f>
        <v>0</v>
      </c>
      <c r="N12" s="56"/>
      <c r="O12" s="57"/>
      <c r="P12" s="26">
        <f>SUM(P13:P14)</f>
        <v>0</v>
      </c>
      <c r="Q12" s="26">
        <f t="shared" si="0"/>
        <v>0</v>
      </c>
    </row>
    <row r="13" spans="3:17" ht="14.4" x14ac:dyDescent="0.25">
      <c r="C13" s="15" t="s">
        <v>41</v>
      </c>
      <c r="D13" s="9"/>
      <c r="E13" s="9"/>
      <c r="F13" s="9"/>
      <c r="G13" s="9"/>
      <c r="H13" s="11"/>
      <c r="I13" s="11"/>
      <c r="J13" s="27">
        <f>I13*H13</f>
        <v>0</v>
      </c>
      <c r="K13" s="11"/>
      <c r="L13" s="11"/>
      <c r="M13" s="27">
        <f>L13*K13</f>
        <v>0</v>
      </c>
      <c r="N13" s="11"/>
      <c r="O13" s="11"/>
      <c r="P13" s="27">
        <f>O13*N13</f>
        <v>0</v>
      </c>
      <c r="Q13" s="27">
        <f t="shared" si="0"/>
        <v>0</v>
      </c>
    </row>
    <row r="14" spans="3:17" ht="14.4" x14ac:dyDescent="0.25">
      <c r="C14" s="15" t="s">
        <v>42</v>
      </c>
      <c r="D14" s="9"/>
      <c r="E14" s="9"/>
      <c r="F14" s="9"/>
      <c r="G14" s="9"/>
      <c r="H14" s="11"/>
      <c r="I14" s="11"/>
      <c r="J14" s="27">
        <f>I14*H14</f>
        <v>0</v>
      </c>
      <c r="K14" s="11"/>
      <c r="L14" s="11"/>
      <c r="M14" s="27">
        <f>L14*K14</f>
        <v>0</v>
      </c>
      <c r="N14" s="11"/>
      <c r="O14" s="11"/>
      <c r="P14" s="27">
        <f>O14*N14</f>
        <v>0</v>
      </c>
      <c r="Q14" s="27">
        <f t="shared" si="0"/>
        <v>0</v>
      </c>
    </row>
    <row r="15" spans="3:17" ht="43.2" x14ac:dyDescent="0.25">
      <c r="C15" s="24" t="s">
        <v>43</v>
      </c>
      <c r="D15" s="25" t="s">
        <v>69</v>
      </c>
      <c r="E15" s="63"/>
      <c r="F15" s="64"/>
      <c r="G15" s="65"/>
      <c r="H15" s="56"/>
      <c r="I15" s="57"/>
      <c r="J15" s="26">
        <f>SUM(J16:J17)</f>
        <v>0</v>
      </c>
      <c r="K15" s="56"/>
      <c r="L15" s="57"/>
      <c r="M15" s="26">
        <f>SUM(M16:M17)</f>
        <v>0</v>
      </c>
      <c r="N15" s="56"/>
      <c r="O15" s="57"/>
      <c r="P15" s="26">
        <f>SUM(P16:P17)</f>
        <v>0</v>
      </c>
      <c r="Q15" s="26">
        <f t="shared" si="0"/>
        <v>0</v>
      </c>
    </row>
    <row r="16" spans="3:17" ht="14.4" x14ac:dyDescent="0.25">
      <c r="C16" s="15" t="s">
        <v>44</v>
      </c>
      <c r="D16" s="9"/>
      <c r="E16" s="9"/>
      <c r="F16" s="9"/>
      <c r="G16" s="9"/>
      <c r="H16" s="11"/>
      <c r="I16" s="11"/>
      <c r="J16" s="27">
        <f>I16*H16</f>
        <v>0</v>
      </c>
      <c r="K16" s="11"/>
      <c r="L16" s="11"/>
      <c r="M16" s="27">
        <f>L16*K16</f>
        <v>0</v>
      </c>
      <c r="N16" s="11"/>
      <c r="O16" s="11"/>
      <c r="P16" s="27">
        <f>O16*N16</f>
        <v>0</v>
      </c>
      <c r="Q16" s="27">
        <f t="shared" si="0"/>
        <v>0</v>
      </c>
    </row>
    <row r="17" spans="3:17" ht="14.4" x14ac:dyDescent="0.25">
      <c r="C17" s="15" t="s">
        <v>45</v>
      </c>
      <c r="D17" s="9"/>
      <c r="E17" s="9"/>
      <c r="F17" s="9"/>
      <c r="G17" s="9"/>
      <c r="H17" s="11"/>
      <c r="I17" s="11"/>
      <c r="J17" s="27">
        <f>I17*H17</f>
        <v>0</v>
      </c>
      <c r="K17" s="11"/>
      <c r="L17" s="11"/>
      <c r="M17" s="27">
        <f>L17*K17</f>
        <v>0</v>
      </c>
      <c r="N17" s="11"/>
      <c r="O17" s="11"/>
      <c r="P17" s="27">
        <f>O17*N17</f>
        <v>0</v>
      </c>
      <c r="Q17" s="27">
        <f t="shared" si="0"/>
        <v>0</v>
      </c>
    </row>
    <row r="18" spans="3:17" ht="43.2" x14ac:dyDescent="0.25">
      <c r="C18" s="24" t="s">
        <v>46</v>
      </c>
      <c r="D18" s="25" t="s">
        <v>70</v>
      </c>
      <c r="E18" s="63"/>
      <c r="F18" s="64"/>
      <c r="G18" s="65"/>
      <c r="H18" s="28"/>
      <c r="I18" s="29"/>
      <c r="J18" s="26">
        <f>SUM(J19:J20)</f>
        <v>0</v>
      </c>
      <c r="K18" s="56"/>
      <c r="L18" s="57"/>
      <c r="M18" s="26">
        <f>SUM(M19:M20)</f>
        <v>0</v>
      </c>
      <c r="N18" s="56"/>
      <c r="O18" s="57"/>
      <c r="P18" s="26">
        <f>SUM(P19:P20)</f>
        <v>0</v>
      </c>
      <c r="Q18" s="26">
        <f t="shared" si="0"/>
        <v>0</v>
      </c>
    </row>
    <row r="19" spans="3:17" ht="14.4" x14ac:dyDescent="0.25">
      <c r="C19" s="15" t="s">
        <v>47</v>
      </c>
      <c r="D19" s="9"/>
      <c r="E19" s="9"/>
      <c r="F19" s="9"/>
      <c r="G19" s="9"/>
      <c r="H19" s="11"/>
      <c r="I19" s="11"/>
      <c r="J19" s="27">
        <f>I19*H19</f>
        <v>0</v>
      </c>
      <c r="K19" s="11"/>
      <c r="L19" s="11"/>
      <c r="M19" s="27">
        <f>L19*K19</f>
        <v>0</v>
      </c>
      <c r="N19" s="11"/>
      <c r="O19" s="11"/>
      <c r="P19" s="27">
        <f>O19*N19</f>
        <v>0</v>
      </c>
      <c r="Q19" s="27">
        <f t="shared" si="0"/>
        <v>0</v>
      </c>
    </row>
    <row r="20" spans="3:17" ht="14.4" x14ac:dyDescent="0.25">
      <c r="C20" s="15" t="s">
        <v>48</v>
      </c>
      <c r="D20" s="9"/>
      <c r="E20" s="9"/>
      <c r="F20" s="9"/>
      <c r="G20" s="9"/>
      <c r="H20" s="11"/>
      <c r="I20" s="11"/>
      <c r="J20" s="27">
        <f>I20*H20</f>
        <v>0</v>
      </c>
      <c r="K20" s="11"/>
      <c r="L20" s="11"/>
      <c r="M20" s="27">
        <f>L20*K20</f>
        <v>0</v>
      </c>
      <c r="N20" s="11"/>
      <c r="O20" s="11"/>
      <c r="P20" s="27">
        <f>O20*N20</f>
        <v>0</v>
      </c>
      <c r="Q20" s="27">
        <f t="shared" si="0"/>
        <v>0</v>
      </c>
    </row>
    <row r="21" spans="3:17" ht="14.4" x14ac:dyDescent="0.25">
      <c r="C21" s="53" t="s">
        <v>10</v>
      </c>
      <c r="D21" s="54"/>
      <c r="E21" s="54"/>
      <c r="F21" s="54"/>
      <c r="G21" s="55"/>
      <c r="H21" s="56"/>
      <c r="I21" s="57"/>
      <c r="J21" s="26">
        <f>J18+J15+J12+J9+J6</f>
        <v>0</v>
      </c>
      <c r="K21" s="58"/>
      <c r="L21" s="59"/>
      <c r="M21" s="26">
        <f>M18+M15+M12+M9+M6</f>
        <v>0</v>
      </c>
      <c r="N21" s="58"/>
      <c r="O21" s="59"/>
      <c r="P21" s="26">
        <f>P18+P15+P12+P9+P6</f>
        <v>0</v>
      </c>
      <c r="Q21" s="26">
        <f t="shared" si="0"/>
        <v>0</v>
      </c>
    </row>
    <row r="22" spans="3:17" x14ac:dyDescent="0.25">
      <c r="C22" s="16" t="s">
        <v>52</v>
      </c>
    </row>
    <row r="26" spans="3:17" ht="14.4" x14ac:dyDescent="0.3">
      <c r="C26" s="13" t="s">
        <v>29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3:17" ht="14.4" customHeight="1" x14ac:dyDescent="0.25">
      <c r="C27" s="62" t="s">
        <v>23</v>
      </c>
      <c r="D27" s="60" t="s">
        <v>33</v>
      </c>
      <c r="E27" s="60" t="s">
        <v>30</v>
      </c>
      <c r="F27" s="60" t="s">
        <v>31</v>
      </c>
      <c r="G27" s="60" t="s">
        <v>32</v>
      </c>
      <c r="H27" s="21" t="s">
        <v>4</v>
      </c>
      <c r="I27" s="21"/>
      <c r="J27" s="21"/>
      <c r="K27" s="21" t="s">
        <v>8</v>
      </c>
      <c r="L27" s="21"/>
      <c r="M27" s="21"/>
      <c r="N27" s="21" t="s">
        <v>9</v>
      </c>
      <c r="O27" s="21"/>
      <c r="P27" s="22"/>
      <c r="Q27" s="51" t="s">
        <v>10</v>
      </c>
    </row>
    <row r="28" spans="3:17" ht="28.8" x14ac:dyDescent="0.25">
      <c r="C28" s="62"/>
      <c r="D28" s="60"/>
      <c r="E28" s="60"/>
      <c r="F28" s="60"/>
      <c r="G28" s="60"/>
      <c r="H28" s="23" t="s">
        <v>51</v>
      </c>
      <c r="I28" s="23" t="s">
        <v>50</v>
      </c>
      <c r="J28" s="23" t="s">
        <v>79</v>
      </c>
      <c r="K28" s="23" t="s">
        <v>49</v>
      </c>
      <c r="L28" s="23" t="s">
        <v>50</v>
      </c>
      <c r="M28" s="23" t="s">
        <v>79</v>
      </c>
      <c r="N28" s="23" t="s">
        <v>49</v>
      </c>
      <c r="O28" s="23" t="s">
        <v>50</v>
      </c>
      <c r="P28" s="23" t="s">
        <v>79</v>
      </c>
      <c r="Q28" s="52"/>
    </row>
    <row r="29" spans="3:17" ht="86.4" x14ac:dyDescent="0.25">
      <c r="C29" s="24">
        <v>1</v>
      </c>
      <c r="D29" s="25" t="s">
        <v>34</v>
      </c>
      <c r="E29" s="63"/>
      <c r="F29" s="64"/>
      <c r="G29" s="65"/>
      <c r="H29" s="56"/>
      <c r="I29" s="57"/>
      <c r="J29" s="26">
        <f>SUM(J30:J31)</f>
        <v>0</v>
      </c>
      <c r="K29" s="56"/>
      <c r="L29" s="57"/>
      <c r="M29" s="26">
        <f>SUM(M30:M31)</f>
        <v>0</v>
      </c>
      <c r="N29" s="56"/>
      <c r="O29" s="57"/>
      <c r="P29" s="26">
        <f>SUM(P30:P31)</f>
        <v>0</v>
      </c>
      <c r="Q29" s="26">
        <f>P29+M29+J29</f>
        <v>0</v>
      </c>
    </row>
    <row r="30" spans="3:17" ht="14.4" x14ac:dyDescent="0.25">
      <c r="C30" s="15" t="s">
        <v>35</v>
      </c>
      <c r="D30" s="9"/>
      <c r="E30" s="9"/>
      <c r="F30" s="9"/>
      <c r="G30" s="9"/>
      <c r="H30" s="11"/>
      <c r="I30" s="11"/>
      <c r="J30" s="27">
        <f>I30*H30</f>
        <v>0</v>
      </c>
      <c r="K30" s="11"/>
      <c r="L30" s="11"/>
      <c r="M30" s="27">
        <f>L30*K30</f>
        <v>0</v>
      </c>
      <c r="N30" s="11"/>
      <c r="O30" s="11"/>
      <c r="P30" s="27">
        <f>O30*N30</f>
        <v>0</v>
      </c>
      <c r="Q30" s="27">
        <f t="shared" ref="Q30:Q44" si="1">P30+M30+J30</f>
        <v>0</v>
      </c>
    </row>
    <row r="31" spans="3:17" ht="14.4" x14ac:dyDescent="0.25">
      <c r="C31" s="15" t="s">
        <v>36</v>
      </c>
      <c r="D31" s="9"/>
      <c r="E31" s="9"/>
      <c r="F31" s="9"/>
      <c r="G31" s="9"/>
      <c r="H31" s="11"/>
      <c r="I31" s="11"/>
      <c r="J31" s="27">
        <f>I31*H31</f>
        <v>0</v>
      </c>
      <c r="K31" s="11"/>
      <c r="L31" s="11"/>
      <c r="M31" s="27">
        <f>L31*K31</f>
        <v>0</v>
      </c>
      <c r="N31" s="11"/>
      <c r="O31" s="11"/>
      <c r="P31" s="27">
        <f>O31*N31</f>
        <v>0</v>
      </c>
      <c r="Q31" s="27">
        <f t="shared" si="1"/>
        <v>0</v>
      </c>
    </row>
    <row r="32" spans="3:17" ht="100.8" x14ac:dyDescent="0.25">
      <c r="C32" s="24" t="s">
        <v>37</v>
      </c>
      <c r="D32" s="25" t="s">
        <v>67</v>
      </c>
      <c r="E32" s="63"/>
      <c r="F32" s="64"/>
      <c r="G32" s="65"/>
      <c r="H32" s="56"/>
      <c r="I32" s="57"/>
      <c r="J32" s="26">
        <f>SUM(J33:J34)</f>
        <v>0</v>
      </c>
      <c r="K32" s="56"/>
      <c r="L32" s="57"/>
      <c r="M32" s="26">
        <f>SUM(M33:M34)</f>
        <v>0</v>
      </c>
      <c r="N32" s="56"/>
      <c r="O32" s="57"/>
      <c r="P32" s="26">
        <f>SUM(P33:P34)</f>
        <v>0</v>
      </c>
      <c r="Q32" s="26">
        <f t="shared" si="1"/>
        <v>0</v>
      </c>
    </row>
    <row r="33" spans="3:17" ht="14.4" x14ac:dyDescent="0.25">
      <c r="C33" s="15" t="s">
        <v>38</v>
      </c>
      <c r="D33" s="9"/>
      <c r="E33" s="9"/>
      <c r="F33" s="9"/>
      <c r="G33" s="9"/>
      <c r="H33" s="11"/>
      <c r="I33" s="11"/>
      <c r="J33" s="27">
        <f>I33*H33</f>
        <v>0</v>
      </c>
      <c r="K33" s="11"/>
      <c r="L33" s="11"/>
      <c r="M33" s="27">
        <f>L33*K33</f>
        <v>0</v>
      </c>
      <c r="N33" s="11"/>
      <c r="O33" s="11"/>
      <c r="P33" s="27">
        <f>O33*N33</f>
        <v>0</v>
      </c>
      <c r="Q33" s="27">
        <f t="shared" si="1"/>
        <v>0</v>
      </c>
    </row>
    <row r="34" spans="3:17" ht="14.4" x14ac:dyDescent="0.25">
      <c r="C34" s="15" t="s">
        <v>39</v>
      </c>
      <c r="D34" s="9"/>
      <c r="E34" s="9"/>
      <c r="F34" s="9"/>
      <c r="G34" s="9"/>
      <c r="H34" s="11"/>
      <c r="I34" s="11"/>
      <c r="J34" s="27">
        <f>I34*H34</f>
        <v>0</v>
      </c>
      <c r="K34" s="11"/>
      <c r="L34" s="11"/>
      <c r="M34" s="27">
        <f>L34*K34</f>
        <v>0</v>
      </c>
      <c r="N34" s="11"/>
      <c r="O34" s="11"/>
      <c r="P34" s="27">
        <f>O34*N34</f>
        <v>0</v>
      </c>
      <c r="Q34" s="27">
        <f t="shared" si="1"/>
        <v>0</v>
      </c>
    </row>
    <row r="35" spans="3:17" ht="43.2" x14ac:dyDescent="0.25">
      <c r="C35" s="24" t="s">
        <v>40</v>
      </c>
      <c r="D35" s="25" t="s">
        <v>68</v>
      </c>
      <c r="E35" s="63"/>
      <c r="F35" s="64"/>
      <c r="G35" s="65"/>
      <c r="H35" s="56"/>
      <c r="I35" s="57"/>
      <c r="J35" s="26">
        <f>SUM(J36:J37)</f>
        <v>0</v>
      </c>
      <c r="K35" s="56"/>
      <c r="L35" s="57"/>
      <c r="M35" s="26">
        <f>SUM(M36:M37)</f>
        <v>0</v>
      </c>
      <c r="N35" s="56"/>
      <c r="O35" s="57"/>
      <c r="P35" s="26">
        <f>SUM(P36:P37)</f>
        <v>0</v>
      </c>
      <c r="Q35" s="26">
        <f t="shared" si="1"/>
        <v>0</v>
      </c>
    </row>
    <row r="36" spans="3:17" ht="14.4" x14ac:dyDescent="0.25">
      <c r="C36" s="15" t="s">
        <v>41</v>
      </c>
      <c r="D36" s="9"/>
      <c r="E36" s="9"/>
      <c r="F36" s="9"/>
      <c r="G36" s="9"/>
      <c r="H36" s="11"/>
      <c r="I36" s="11"/>
      <c r="J36" s="27">
        <f>I36*H36</f>
        <v>0</v>
      </c>
      <c r="K36" s="11"/>
      <c r="L36" s="11"/>
      <c r="M36" s="27">
        <f>L36*K36</f>
        <v>0</v>
      </c>
      <c r="N36" s="11"/>
      <c r="O36" s="11"/>
      <c r="P36" s="27">
        <f>O36*N36</f>
        <v>0</v>
      </c>
      <c r="Q36" s="27">
        <f t="shared" si="1"/>
        <v>0</v>
      </c>
    </row>
    <row r="37" spans="3:17" ht="14.4" x14ac:dyDescent="0.25">
      <c r="C37" s="15" t="s">
        <v>42</v>
      </c>
      <c r="D37" s="9"/>
      <c r="E37" s="9"/>
      <c r="F37" s="9"/>
      <c r="G37" s="9"/>
      <c r="H37" s="11"/>
      <c r="I37" s="11"/>
      <c r="J37" s="27">
        <f>I37*H37</f>
        <v>0</v>
      </c>
      <c r="K37" s="11"/>
      <c r="L37" s="11"/>
      <c r="M37" s="27">
        <f>L37*K37</f>
        <v>0</v>
      </c>
      <c r="N37" s="11"/>
      <c r="O37" s="11"/>
      <c r="P37" s="27">
        <f>O37*N37</f>
        <v>0</v>
      </c>
      <c r="Q37" s="27">
        <f t="shared" si="1"/>
        <v>0</v>
      </c>
    </row>
    <row r="38" spans="3:17" ht="43.2" x14ac:dyDescent="0.25">
      <c r="C38" s="24" t="s">
        <v>43</v>
      </c>
      <c r="D38" s="25" t="s">
        <v>69</v>
      </c>
      <c r="E38" s="63"/>
      <c r="F38" s="64"/>
      <c r="G38" s="65"/>
      <c r="H38" s="56"/>
      <c r="I38" s="57"/>
      <c r="J38" s="26">
        <f>SUM(J39:J40)</f>
        <v>0</v>
      </c>
      <c r="K38" s="56"/>
      <c r="L38" s="57"/>
      <c r="M38" s="26">
        <f>SUM(M39:M40)</f>
        <v>0</v>
      </c>
      <c r="N38" s="56"/>
      <c r="O38" s="57"/>
      <c r="P38" s="26">
        <f>SUM(P39:P40)</f>
        <v>0</v>
      </c>
      <c r="Q38" s="26">
        <f t="shared" si="1"/>
        <v>0</v>
      </c>
    </row>
    <row r="39" spans="3:17" ht="14.4" x14ac:dyDescent="0.25">
      <c r="C39" s="15" t="s">
        <v>44</v>
      </c>
      <c r="D39" s="9"/>
      <c r="E39" s="9"/>
      <c r="F39" s="9"/>
      <c r="G39" s="9"/>
      <c r="H39" s="11"/>
      <c r="I39" s="11"/>
      <c r="J39" s="27">
        <f>I39*H39</f>
        <v>0</v>
      </c>
      <c r="K39" s="11"/>
      <c r="L39" s="11"/>
      <c r="M39" s="27">
        <f>L39*K39</f>
        <v>0</v>
      </c>
      <c r="N39" s="11"/>
      <c r="O39" s="11"/>
      <c r="P39" s="27">
        <f>O39*N39</f>
        <v>0</v>
      </c>
      <c r="Q39" s="27">
        <f t="shared" si="1"/>
        <v>0</v>
      </c>
    </row>
    <row r="40" spans="3:17" ht="14.4" x14ac:dyDescent="0.25">
      <c r="C40" s="15" t="s">
        <v>45</v>
      </c>
      <c r="D40" s="9"/>
      <c r="E40" s="9"/>
      <c r="F40" s="9"/>
      <c r="G40" s="9"/>
      <c r="H40" s="11"/>
      <c r="I40" s="11"/>
      <c r="J40" s="27">
        <f>I40*H40</f>
        <v>0</v>
      </c>
      <c r="K40" s="11"/>
      <c r="L40" s="11"/>
      <c r="M40" s="27">
        <f>L40*K40</f>
        <v>0</v>
      </c>
      <c r="N40" s="11"/>
      <c r="O40" s="11"/>
      <c r="P40" s="27">
        <f>O40*N40</f>
        <v>0</v>
      </c>
      <c r="Q40" s="27">
        <f t="shared" si="1"/>
        <v>0</v>
      </c>
    </row>
    <row r="41" spans="3:17" ht="43.2" x14ac:dyDescent="0.25">
      <c r="C41" s="24" t="s">
        <v>46</v>
      </c>
      <c r="D41" s="25" t="s">
        <v>70</v>
      </c>
      <c r="E41" s="63"/>
      <c r="F41" s="64"/>
      <c r="G41" s="65"/>
      <c r="H41" s="28"/>
      <c r="I41" s="29"/>
      <c r="J41" s="26">
        <f>SUM(J42:J43)</f>
        <v>0</v>
      </c>
      <c r="K41" s="56"/>
      <c r="L41" s="57"/>
      <c r="M41" s="26">
        <f>SUM(M42:M43)</f>
        <v>0</v>
      </c>
      <c r="N41" s="56"/>
      <c r="O41" s="57"/>
      <c r="P41" s="26">
        <f>SUM(P42:P43)</f>
        <v>0</v>
      </c>
      <c r="Q41" s="26">
        <f t="shared" si="1"/>
        <v>0</v>
      </c>
    </row>
    <row r="42" spans="3:17" ht="14.4" x14ac:dyDescent="0.25">
      <c r="C42" s="15" t="s">
        <v>47</v>
      </c>
      <c r="D42" s="9"/>
      <c r="E42" s="9"/>
      <c r="F42" s="9"/>
      <c r="G42" s="9"/>
      <c r="H42" s="11"/>
      <c r="I42" s="11"/>
      <c r="J42" s="27">
        <f>I42*H42</f>
        <v>0</v>
      </c>
      <c r="K42" s="11"/>
      <c r="L42" s="11"/>
      <c r="M42" s="27">
        <f>L42*K42</f>
        <v>0</v>
      </c>
      <c r="N42" s="11"/>
      <c r="O42" s="11"/>
      <c r="P42" s="27">
        <f>O42*N42</f>
        <v>0</v>
      </c>
      <c r="Q42" s="27">
        <f t="shared" si="1"/>
        <v>0</v>
      </c>
    </row>
    <row r="43" spans="3:17" ht="14.4" x14ac:dyDescent="0.25">
      <c r="C43" s="15" t="s">
        <v>48</v>
      </c>
      <c r="D43" s="9"/>
      <c r="E43" s="9"/>
      <c r="F43" s="9"/>
      <c r="G43" s="9"/>
      <c r="H43" s="11"/>
      <c r="I43" s="11"/>
      <c r="J43" s="27">
        <f>I43*H43</f>
        <v>0</v>
      </c>
      <c r="K43" s="11"/>
      <c r="L43" s="11"/>
      <c r="M43" s="27">
        <f>L43*K43</f>
        <v>0</v>
      </c>
      <c r="N43" s="11"/>
      <c r="O43" s="11"/>
      <c r="P43" s="27">
        <f>O43*N43</f>
        <v>0</v>
      </c>
      <c r="Q43" s="27">
        <f t="shared" si="1"/>
        <v>0</v>
      </c>
    </row>
    <row r="44" spans="3:17" ht="14.4" customHeight="1" x14ac:dyDescent="0.25">
      <c r="C44" s="53" t="s">
        <v>10</v>
      </c>
      <c r="D44" s="54"/>
      <c r="E44" s="54"/>
      <c r="F44" s="54"/>
      <c r="G44" s="55"/>
      <c r="H44" s="56"/>
      <c r="I44" s="57"/>
      <c r="J44" s="26">
        <f>J41+J38+J35+J32+J29</f>
        <v>0</v>
      </c>
      <c r="K44" s="58"/>
      <c r="L44" s="59"/>
      <c r="M44" s="26">
        <f>M41+M38+M35+M32+M29</f>
        <v>0</v>
      </c>
      <c r="N44" s="58"/>
      <c r="O44" s="59"/>
      <c r="P44" s="26">
        <f>P41+P38+P35+P32+P29</f>
        <v>0</v>
      </c>
      <c r="Q44" s="26">
        <f t="shared" si="1"/>
        <v>0</v>
      </c>
    </row>
    <row r="45" spans="3:17" x14ac:dyDescent="0.25">
      <c r="C45" s="16" t="s">
        <v>52</v>
      </c>
    </row>
  </sheetData>
  <mergeCells count="58">
    <mergeCell ref="N29:O29"/>
    <mergeCell ref="N32:O32"/>
    <mergeCell ref="N35:O35"/>
    <mergeCell ref="N38:O38"/>
    <mergeCell ref="N41:O41"/>
    <mergeCell ref="K29:L29"/>
    <mergeCell ref="K32:L32"/>
    <mergeCell ref="K35:L35"/>
    <mergeCell ref="K38:L38"/>
    <mergeCell ref="K41:L41"/>
    <mergeCell ref="N12:O12"/>
    <mergeCell ref="K6:L6"/>
    <mergeCell ref="N18:O18"/>
    <mergeCell ref="K18:L18"/>
    <mergeCell ref="K15:L15"/>
    <mergeCell ref="K12:L12"/>
    <mergeCell ref="N15:O15"/>
    <mergeCell ref="E41:G41"/>
    <mergeCell ref="H6:I6"/>
    <mergeCell ref="H29:I29"/>
    <mergeCell ref="H32:I32"/>
    <mergeCell ref="H35:I35"/>
    <mergeCell ref="H38:I38"/>
    <mergeCell ref="H9:I9"/>
    <mergeCell ref="H12:I12"/>
    <mergeCell ref="H15:I15"/>
    <mergeCell ref="C44:G44"/>
    <mergeCell ref="H44:I44"/>
    <mergeCell ref="K44:L44"/>
    <mergeCell ref="N44:O44"/>
    <mergeCell ref="E6:G6"/>
    <mergeCell ref="E9:G9"/>
    <mergeCell ref="E12:G12"/>
    <mergeCell ref="E15:G15"/>
    <mergeCell ref="E18:G18"/>
    <mergeCell ref="E29:G29"/>
    <mergeCell ref="H21:I21"/>
    <mergeCell ref="K21:L21"/>
    <mergeCell ref="N21:O21"/>
    <mergeCell ref="E32:G32"/>
    <mergeCell ref="E35:G35"/>
    <mergeCell ref="E38:G38"/>
    <mergeCell ref="Q4:Q5"/>
    <mergeCell ref="C27:C28"/>
    <mergeCell ref="D27:D28"/>
    <mergeCell ref="E27:E28"/>
    <mergeCell ref="F27:F28"/>
    <mergeCell ref="G27:G28"/>
    <mergeCell ref="Q27:Q28"/>
    <mergeCell ref="C4:C5"/>
    <mergeCell ref="D4:D5"/>
    <mergeCell ref="E4:E5"/>
    <mergeCell ref="F4:F5"/>
    <mergeCell ref="G4:G5"/>
    <mergeCell ref="C21:G21"/>
    <mergeCell ref="N6:O6"/>
    <mergeCell ref="K9:L9"/>
    <mergeCell ref="N9:O9"/>
  </mergeCells>
  <pageMargins left="0.7" right="0.7" top="0.75" bottom="0.75" header="0.3" footer="0.3"/>
  <pageSetup paperSize="9" orientation="portrait" r:id="rId1"/>
  <ignoredErrors>
    <ignoredError sqref="C18 C15 C12 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5C9C-145C-4F3A-9124-91FDD0CC3D39}">
  <dimension ref="C2:Q20"/>
  <sheetViews>
    <sheetView showGridLines="0" zoomScale="70" zoomScaleNormal="70" workbookViewId="0">
      <selection activeCell="J15" sqref="J15"/>
    </sheetView>
  </sheetViews>
  <sheetFormatPr defaultRowHeight="13.2" x14ac:dyDescent="0.25"/>
  <cols>
    <col min="1" max="2" width="8.88671875" style="1"/>
    <col min="3" max="3" width="4.5546875" style="14" customWidth="1"/>
    <col min="4" max="4" width="50.33203125" style="1" customWidth="1"/>
    <col min="5" max="5" width="46" style="1" customWidth="1"/>
    <col min="6" max="6" width="26.77734375" style="1" customWidth="1"/>
    <col min="7" max="7" width="50.21875" style="1" customWidth="1"/>
    <col min="8" max="8" width="10.109375" style="1" customWidth="1"/>
    <col min="9" max="9" width="10.6640625" style="1" customWidth="1"/>
    <col min="10" max="10" width="11.109375" style="1" customWidth="1"/>
    <col min="11" max="11" width="11.21875" style="1" customWidth="1"/>
    <col min="12" max="12" width="12" style="1" customWidth="1"/>
    <col min="13" max="13" width="11.5546875" style="1" customWidth="1"/>
    <col min="14" max="14" width="10.5546875" style="1" customWidth="1"/>
    <col min="15" max="15" width="11.33203125" style="1" customWidth="1"/>
    <col min="16" max="17" width="12.44140625" style="1" customWidth="1"/>
    <col min="18" max="16384" width="8.88671875" style="1"/>
  </cols>
  <sheetData>
    <row r="2" spans="3:17" x14ac:dyDescent="0.25">
      <c r="C2" s="19" t="s">
        <v>55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3:17" ht="14.4" x14ac:dyDescent="0.3">
      <c r="C3" s="13" t="s">
        <v>22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3:17" ht="14.4" x14ac:dyDescent="0.25">
      <c r="C4" s="62" t="s">
        <v>23</v>
      </c>
      <c r="D4" s="60" t="s">
        <v>33</v>
      </c>
      <c r="E4" s="60" t="s">
        <v>30</v>
      </c>
      <c r="F4" s="60" t="s">
        <v>31</v>
      </c>
      <c r="G4" s="60" t="s">
        <v>32</v>
      </c>
      <c r="H4" s="21" t="s">
        <v>4</v>
      </c>
      <c r="I4" s="21"/>
      <c r="J4" s="21"/>
      <c r="K4" s="21" t="s">
        <v>8</v>
      </c>
      <c r="L4" s="21"/>
      <c r="M4" s="21"/>
      <c r="N4" s="21" t="s">
        <v>9</v>
      </c>
      <c r="O4" s="21"/>
      <c r="P4" s="22"/>
      <c r="Q4" s="51" t="s">
        <v>10</v>
      </c>
    </row>
    <row r="5" spans="3:17" ht="28.8" x14ac:dyDescent="0.25">
      <c r="C5" s="62"/>
      <c r="D5" s="60"/>
      <c r="E5" s="60"/>
      <c r="F5" s="60"/>
      <c r="G5" s="60"/>
      <c r="H5" s="23" t="s">
        <v>51</v>
      </c>
      <c r="I5" s="23" t="s">
        <v>50</v>
      </c>
      <c r="J5" s="23" t="s">
        <v>79</v>
      </c>
      <c r="K5" s="23" t="s">
        <v>49</v>
      </c>
      <c r="L5" s="23" t="s">
        <v>50</v>
      </c>
      <c r="M5" s="23" t="s">
        <v>79</v>
      </c>
      <c r="N5" s="23" t="s">
        <v>49</v>
      </c>
      <c r="O5" s="23" t="s">
        <v>50</v>
      </c>
      <c r="P5" s="23" t="s">
        <v>79</v>
      </c>
      <c r="Q5" s="52"/>
    </row>
    <row r="6" spans="3:17" ht="57.6" x14ac:dyDescent="0.25">
      <c r="C6" s="24">
        <v>1</v>
      </c>
      <c r="D6" s="25" t="s">
        <v>71</v>
      </c>
      <c r="E6" s="63"/>
      <c r="F6" s="64"/>
      <c r="G6" s="65"/>
      <c r="H6" s="56"/>
      <c r="I6" s="57"/>
      <c r="J6" s="26">
        <f>SUM(J7:J8)</f>
        <v>0</v>
      </c>
      <c r="K6" s="56"/>
      <c r="L6" s="57"/>
      <c r="M6" s="26">
        <f>SUM(M7:M8)</f>
        <v>0</v>
      </c>
      <c r="N6" s="56"/>
      <c r="O6" s="57"/>
      <c r="P6" s="26">
        <f>SUM(P7:P8)</f>
        <v>0</v>
      </c>
      <c r="Q6" s="26">
        <f>P6+M6+J6</f>
        <v>0</v>
      </c>
    </row>
    <row r="7" spans="3:17" ht="14.4" x14ac:dyDescent="0.25">
      <c r="C7" s="15" t="s">
        <v>35</v>
      </c>
      <c r="D7" s="9"/>
      <c r="E7" s="9"/>
      <c r="F7" s="9"/>
      <c r="G7" s="9"/>
      <c r="H7" s="11"/>
      <c r="I7" s="11"/>
      <c r="J7" s="27">
        <f>I7*H7</f>
        <v>0</v>
      </c>
      <c r="K7" s="11"/>
      <c r="L7" s="11"/>
      <c r="M7" s="27">
        <f>L7*K7</f>
        <v>0</v>
      </c>
      <c r="N7" s="11"/>
      <c r="O7" s="11"/>
      <c r="P7" s="27">
        <f>O7*N7</f>
        <v>0</v>
      </c>
      <c r="Q7" s="27">
        <f t="shared" ref="Q7:Q8" si="0">P7+M7+J7</f>
        <v>0</v>
      </c>
    </row>
    <row r="8" spans="3:17" ht="14.4" x14ac:dyDescent="0.25">
      <c r="C8" s="15" t="s">
        <v>36</v>
      </c>
      <c r="D8" s="9"/>
      <c r="E8" s="9"/>
      <c r="F8" s="9"/>
      <c r="G8" s="9"/>
      <c r="H8" s="11"/>
      <c r="I8" s="11"/>
      <c r="J8" s="27">
        <f>I8*H8</f>
        <v>0</v>
      </c>
      <c r="K8" s="11"/>
      <c r="L8" s="11"/>
      <c r="M8" s="27">
        <f>L8*K8</f>
        <v>0</v>
      </c>
      <c r="N8" s="11"/>
      <c r="O8" s="11"/>
      <c r="P8" s="27">
        <f>O8*N8</f>
        <v>0</v>
      </c>
      <c r="Q8" s="27">
        <f t="shared" si="0"/>
        <v>0</v>
      </c>
    </row>
    <row r="9" spans="3:17" ht="14.4" x14ac:dyDescent="0.25">
      <c r="C9" s="53" t="s">
        <v>10</v>
      </c>
      <c r="D9" s="54"/>
      <c r="E9" s="54"/>
      <c r="F9" s="54"/>
      <c r="G9" s="55"/>
      <c r="H9" s="56"/>
      <c r="I9" s="57"/>
      <c r="J9" s="26">
        <f>J6</f>
        <v>0</v>
      </c>
      <c r="K9" s="58"/>
      <c r="L9" s="59"/>
      <c r="M9" s="26">
        <f>M6</f>
        <v>0</v>
      </c>
      <c r="N9" s="58"/>
      <c r="O9" s="59"/>
      <c r="P9" s="26">
        <f>P6</f>
        <v>0</v>
      </c>
      <c r="Q9" s="26">
        <f>Q6</f>
        <v>0</v>
      </c>
    </row>
    <row r="10" spans="3:17" x14ac:dyDescent="0.25">
      <c r="C10" s="16" t="s">
        <v>56</v>
      </c>
    </row>
    <row r="13" spans="3:17" ht="14.4" x14ac:dyDescent="0.3">
      <c r="C13" s="13" t="s">
        <v>29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3:17" ht="14.4" x14ac:dyDescent="0.25">
      <c r="C14" s="62" t="s">
        <v>23</v>
      </c>
      <c r="D14" s="60" t="s">
        <v>33</v>
      </c>
      <c r="E14" s="60" t="s">
        <v>30</v>
      </c>
      <c r="F14" s="60" t="s">
        <v>31</v>
      </c>
      <c r="G14" s="60" t="s">
        <v>32</v>
      </c>
      <c r="H14" s="21" t="s">
        <v>4</v>
      </c>
      <c r="I14" s="21"/>
      <c r="J14" s="21"/>
      <c r="K14" s="21" t="s">
        <v>8</v>
      </c>
      <c r="L14" s="21"/>
      <c r="M14" s="21"/>
      <c r="N14" s="21" t="s">
        <v>9</v>
      </c>
      <c r="O14" s="21"/>
      <c r="P14" s="22"/>
      <c r="Q14" s="51" t="s">
        <v>10</v>
      </c>
    </row>
    <row r="15" spans="3:17" ht="28.8" x14ac:dyDescent="0.25">
      <c r="C15" s="62"/>
      <c r="D15" s="60"/>
      <c r="E15" s="60"/>
      <c r="F15" s="60"/>
      <c r="G15" s="60"/>
      <c r="H15" s="23" t="s">
        <v>51</v>
      </c>
      <c r="I15" s="23" t="s">
        <v>50</v>
      </c>
      <c r="J15" s="23" t="s">
        <v>79</v>
      </c>
      <c r="K15" s="23" t="s">
        <v>49</v>
      </c>
      <c r="L15" s="23" t="s">
        <v>50</v>
      </c>
      <c r="M15" s="23" t="s">
        <v>79</v>
      </c>
      <c r="N15" s="23" t="s">
        <v>49</v>
      </c>
      <c r="O15" s="23" t="s">
        <v>50</v>
      </c>
      <c r="P15" s="23" t="s">
        <v>79</v>
      </c>
      <c r="Q15" s="52"/>
    </row>
    <row r="16" spans="3:17" ht="57.6" customHeight="1" x14ac:dyDescent="0.25">
      <c r="C16" s="24">
        <v>1</v>
      </c>
      <c r="D16" s="25" t="s">
        <v>71</v>
      </c>
      <c r="E16" s="63"/>
      <c r="F16" s="64"/>
      <c r="G16" s="65"/>
      <c r="H16" s="56"/>
      <c r="I16" s="57"/>
      <c r="J16" s="26">
        <f>SUM(J17:J18)</f>
        <v>0</v>
      </c>
      <c r="K16" s="56"/>
      <c r="L16" s="57"/>
      <c r="M16" s="26">
        <f>SUM(M17:M18)</f>
        <v>0</v>
      </c>
      <c r="N16" s="56"/>
      <c r="O16" s="57"/>
      <c r="P16" s="26">
        <f>SUM(P17:P18)</f>
        <v>0</v>
      </c>
      <c r="Q16" s="26">
        <f>P16+M16+J16</f>
        <v>0</v>
      </c>
    </row>
    <row r="17" spans="3:17" ht="14.4" x14ac:dyDescent="0.25">
      <c r="C17" s="15" t="s">
        <v>35</v>
      </c>
      <c r="D17" s="9"/>
      <c r="E17" s="9"/>
      <c r="F17" s="9"/>
      <c r="G17" s="9"/>
      <c r="H17" s="11"/>
      <c r="I17" s="11"/>
      <c r="J17" s="27">
        <f>I17*H17</f>
        <v>0</v>
      </c>
      <c r="K17" s="11"/>
      <c r="L17" s="11"/>
      <c r="M17" s="27">
        <f>L17*K17</f>
        <v>0</v>
      </c>
      <c r="N17" s="11"/>
      <c r="O17" s="11"/>
      <c r="P17" s="27">
        <f>O17*N17</f>
        <v>0</v>
      </c>
      <c r="Q17" s="27">
        <f t="shared" ref="Q17:Q18" si="1">P17+M17+J17</f>
        <v>0</v>
      </c>
    </row>
    <row r="18" spans="3:17" ht="14.4" x14ac:dyDescent="0.25">
      <c r="C18" s="15" t="s">
        <v>36</v>
      </c>
      <c r="D18" s="9"/>
      <c r="E18" s="9"/>
      <c r="F18" s="9"/>
      <c r="G18" s="9"/>
      <c r="H18" s="11"/>
      <c r="I18" s="11"/>
      <c r="J18" s="27">
        <f>I18*H18</f>
        <v>0</v>
      </c>
      <c r="K18" s="11"/>
      <c r="L18" s="11"/>
      <c r="M18" s="27">
        <f>L18*K18</f>
        <v>0</v>
      </c>
      <c r="N18" s="11"/>
      <c r="O18" s="11"/>
      <c r="P18" s="27">
        <f>O18*N18</f>
        <v>0</v>
      </c>
      <c r="Q18" s="27">
        <f t="shared" si="1"/>
        <v>0</v>
      </c>
    </row>
    <row r="19" spans="3:17" ht="14.4" x14ac:dyDescent="0.25">
      <c r="C19" s="53" t="s">
        <v>10</v>
      </c>
      <c r="D19" s="54"/>
      <c r="E19" s="54"/>
      <c r="F19" s="54"/>
      <c r="G19" s="55"/>
      <c r="H19" s="56"/>
      <c r="I19" s="57"/>
      <c r="J19" s="26">
        <f>J16</f>
        <v>0</v>
      </c>
      <c r="K19" s="58"/>
      <c r="L19" s="59"/>
      <c r="M19" s="26">
        <f>M16</f>
        <v>0</v>
      </c>
      <c r="N19" s="58"/>
      <c r="O19" s="59"/>
      <c r="P19" s="26">
        <f>P16</f>
        <v>0</v>
      </c>
      <c r="Q19" s="26">
        <f>Q16</f>
        <v>0</v>
      </c>
    </row>
    <row r="20" spans="3:17" x14ac:dyDescent="0.25">
      <c r="C20" s="16" t="s">
        <v>56</v>
      </c>
    </row>
  </sheetData>
  <mergeCells count="28">
    <mergeCell ref="Q14:Q15"/>
    <mergeCell ref="E16:G16"/>
    <mergeCell ref="H16:I16"/>
    <mergeCell ref="K16:L16"/>
    <mergeCell ref="N16:O16"/>
    <mergeCell ref="C19:G19"/>
    <mergeCell ref="H19:I19"/>
    <mergeCell ref="K19:L19"/>
    <mergeCell ref="N19:O19"/>
    <mergeCell ref="C14:C15"/>
    <mergeCell ref="D14:D15"/>
    <mergeCell ref="E14:E15"/>
    <mergeCell ref="F14:F15"/>
    <mergeCell ref="C9:G9"/>
    <mergeCell ref="H9:I9"/>
    <mergeCell ref="K9:L9"/>
    <mergeCell ref="N9:O9"/>
    <mergeCell ref="G14:G15"/>
    <mergeCell ref="C4:C5"/>
    <mergeCell ref="D4:D5"/>
    <mergeCell ref="E4:E5"/>
    <mergeCell ref="F4:F5"/>
    <mergeCell ref="G4:G5"/>
    <mergeCell ref="Q4:Q5"/>
    <mergeCell ref="E6:G6"/>
    <mergeCell ref="H6:I6"/>
    <mergeCell ref="K6:L6"/>
    <mergeCell ref="N6:O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AA94-0579-42E1-95F7-983B088F5FC2}">
  <dimension ref="C2:Q44"/>
  <sheetViews>
    <sheetView showGridLines="0" topLeftCell="A3" zoomScale="70" zoomScaleNormal="70" workbookViewId="0">
      <selection activeCell="J28" sqref="J28"/>
    </sheetView>
  </sheetViews>
  <sheetFormatPr defaultRowHeight="13.2" x14ac:dyDescent="0.25"/>
  <cols>
    <col min="1" max="2" width="8.88671875" style="1"/>
    <col min="3" max="3" width="4.5546875" style="14" customWidth="1"/>
    <col min="4" max="4" width="50.33203125" style="1" customWidth="1"/>
    <col min="5" max="5" width="46" style="1" customWidth="1"/>
    <col min="6" max="6" width="26.77734375" style="1" customWidth="1"/>
    <col min="7" max="7" width="50.21875" style="1" customWidth="1"/>
    <col min="8" max="8" width="10.109375" style="1" customWidth="1"/>
    <col min="9" max="9" width="10.6640625" style="1" customWidth="1"/>
    <col min="10" max="10" width="11.109375" style="1" customWidth="1"/>
    <col min="11" max="11" width="11.21875" style="1" customWidth="1"/>
    <col min="12" max="12" width="12" style="1" customWidth="1"/>
    <col min="13" max="13" width="11.5546875" style="1" customWidth="1"/>
    <col min="14" max="14" width="10.5546875" style="1" customWidth="1"/>
    <col min="15" max="15" width="11.33203125" style="1" customWidth="1"/>
    <col min="16" max="17" width="12.44140625" style="1" customWidth="1"/>
    <col min="18" max="16384" width="8.88671875" style="1"/>
  </cols>
  <sheetData>
    <row r="2" spans="3:17" x14ac:dyDescent="0.25">
      <c r="C2" s="19" t="s">
        <v>57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3:17" ht="14.4" x14ac:dyDescent="0.3">
      <c r="C3" s="13" t="s">
        <v>22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3:17" ht="14.4" x14ac:dyDescent="0.25">
      <c r="C4" s="62" t="s">
        <v>23</v>
      </c>
      <c r="D4" s="60" t="s">
        <v>33</v>
      </c>
      <c r="E4" s="60" t="s">
        <v>30</v>
      </c>
      <c r="F4" s="60" t="s">
        <v>31</v>
      </c>
      <c r="G4" s="60" t="s">
        <v>32</v>
      </c>
      <c r="H4" s="21" t="s">
        <v>4</v>
      </c>
      <c r="I4" s="21"/>
      <c r="J4" s="21"/>
      <c r="K4" s="21" t="s">
        <v>8</v>
      </c>
      <c r="L4" s="21"/>
      <c r="M4" s="21"/>
      <c r="N4" s="21" t="s">
        <v>9</v>
      </c>
      <c r="O4" s="21"/>
      <c r="P4" s="22"/>
      <c r="Q4" s="51" t="s">
        <v>10</v>
      </c>
    </row>
    <row r="5" spans="3:17" ht="28.8" x14ac:dyDescent="0.25">
      <c r="C5" s="62"/>
      <c r="D5" s="60"/>
      <c r="E5" s="60"/>
      <c r="F5" s="60"/>
      <c r="G5" s="60"/>
      <c r="H5" s="23" t="s">
        <v>49</v>
      </c>
      <c r="I5" s="23" t="s">
        <v>50</v>
      </c>
      <c r="J5" s="23" t="s">
        <v>79</v>
      </c>
      <c r="K5" s="23" t="s">
        <v>49</v>
      </c>
      <c r="L5" s="23" t="s">
        <v>50</v>
      </c>
      <c r="M5" s="23" t="s">
        <v>79</v>
      </c>
      <c r="N5" s="23" t="s">
        <v>49</v>
      </c>
      <c r="O5" s="23" t="s">
        <v>50</v>
      </c>
      <c r="P5" s="23" t="s">
        <v>79</v>
      </c>
      <c r="Q5" s="52"/>
    </row>
    <row r="6" spans="3:17" ht="43.2" x14ac:dyDescent="0.25">
      <c r="C6" s="24">
        <v>1</v>
      </c>
      <c r="D6" s="25" t="s">
        <v>58</v>
      </c>
      <c r="E6" s="63"/>
      <c r="F6" s="64"/>
      <c r="G6" s="65"/>
      <c r="H6" s="56"/>
      <c r="I6" s="57"/>
      <c r="J6" s="26">
        <f>SUM(J7:J8)</f>
        <v>0</v>
      </c>
      <c r="K6" s="56"/>
      <c r="L6" s="57"/>
      <c r="M6" s="26">
        <f>SUM(M7:M8)</f>
        <v>0</v>
      </c>
      <c r="N6" s="56"/>
      <c r="O6" s="57"/>
      <c r="P6" s="26">
        <f>SUM(P7:P8)</f>
        <v>0</v>
      </c>
      <c r="Q6" s="26">
        <f>P6+M6+J6</f>
        <v>0</v>
      </c>
    </row>
    <row r="7" spans="3:17" ht="14.4" x14ac:dyDescent="0.25">
      <c r="C7" s="15" t="s">
        <v>35</v>
      </c>
      <c r="D7" s="9"/>
      <c r="E7" s="9"/>
      <c r="F7" s="9"/>
      <c r="G7" s="9"/>
      <c r="H7" s="11"/>
      <c r="I7" s="11"/>
      <c r="J7" s="27">
        <f>I7*H7</f>
        <v>0</v>
      </c>
      <c r="K7" s="11"/>
      <c r="L7" s="11"/>
      <c r="M7" s="27">
        <f>L7*K7</f>
        <v>0</v>
      </c>
      <c r="N7" s="11"/>
      <c r="O7" s="11"/>
      <c r="P7" s="27">
        <f>O7*N7</f>
        <v>0</v>
      </c>
      <c r="Q7" s="27">
        <f t="shared" ref="Q7:Q21" si="0">P7+M7+J7</f>
        <v>0</v>
      </c>
    </row>
    <row r="8" spans="3:17" ht="14.4" x14ac:dyDescent="0.25">
      <c r="C8" s="15" t="s">
        <v>36</v>
      </c>
      <c r="D8" s="9"/>
      <c r="E8" s="9"/>
      <c r="F8" s="9"/>
      <c r="G8" s="9"/>
      <c r="H8" s="11"/>
      <c r="I8" s="11"/>
      <c r="J8" s="27">
        <f>I8*H8</f>
        <v>0</v>
      </c>
      <c r="K8" s="11"/>
      <c r="L8" s="11"/>
      <c r="M8" s="27">
        <f>L8*K8</f>
        <v>0</v>
      </c>
      <c r="N8" s="11"/>
      <c r="O8" s="11"/>
      <c r="P8" s="27">
        <f>O8*N8</f>
        <v>0</v>
      </c>
      <c r="Q8" s="27">
        <f t="shared" si="0"/>
        <v>0</v>
      </c>
    </row>
    <row r="9" spans="3:17" ht="28.8" x14ac:dyDescent="0.25">
      <c r="C9" s="24" t="s">
        <v>37</v>
      </c>
      <c r="D9" s="25" t="s">
        <v>59</v>
      </c>
      <c r="E9" s="63"/>
      <c r="F9" s="64"/>
      <c r="G9" s="65"/>
      <c r="H9" s="56"/>
      <c r="I9" s="57"/>
      <c r="J9" s="26">
        <f>SUM(J10:J11)</f>
        <v>0</v>
      </c>
      <c r="K9" s="56"/>
      <c r="L9" s="57"/>
      <c r="M9" s="26">
        <f>SUM(M10:M11)</f>
        <v>0</v>
      </c>
      <c r="N9" s="56"/>
      <c r="O9" s="57"/>
      <c r="P9" s="26">
        <f>SUM(P10:P11)</f>
        <v>0</v>
      </c>
      <c r="Q9" s="26">
        <f t="shared" si="0"/>
        <v>0</v>
      </c>
    </row>
    <row r="10" spans="3:17" ht="14.4" x14ac:dyDescent="0.25">
      <c r="C10" s="15" t="s">
        <v>38</v>
      </c>
      <c r="D10" s="9"/>
      <c r="E10" s="9"/>
      <c r="F10" s="9"/>
      <c r="G10" s="9"/>
      <c r="H10" s="11"/>
      <c r="I10" s="11"/>
      <c r="J10" s="27">
        <f>I10*H10</f>
        <v>0</v>
      </c>
      <c r="K10" s="11"/>
      <c r="L10" s="11"/>
      <c r="M10" s="27">
        <f>L10*K10</f>
        <v>0</v>
      </c>
      <c r="N10" s="11"/>
      <c r="O10" s="11"/>
      <c r="P10" s="27">
        <f>O10*N10</f>
        <v>0</v>
      </c>
      <c r="Q10" s="27">
        <f t="shared" si="0"/>
        <v>0</v>
      </c>
    </row>
    <row r="11" spans="3:17" ht="14.4" x14ac:dyDescent="0.25">
      <c r="C11" s="15" t="s">
        <v>39</v>
      </c>
      <c r="D11" s="9"/>
      <c r="E11" s="9"/>
      <c r="F11" s="9"/>
      <c r="G11" s="9"/>
      <c r="H11" s="11"/>
      <c r="I11" s="11"/>
      <c r="J11" s="27">
        <f>I11*H11</f>
        <v>0</v>
      </c>
      <c r="K11" s="11"/>
      <c r="L11" s="11"/>
      <c r="M11" s="27">
        <f>L11*K11</f>
        <v>0</v>
      </c>
      <c r="N11" s="11"/>
      <c r="O11" s="11"/>
      <c r="P11" s="27">
        <f>O11*N11</f>
        <v>0</v>
      </c>
      <c r="Q11" s="27">
        <f t="shared" si="0"/>
        <v>0</v>
      </c>
    </row>
    <row r="12" spans="3:17" ht="43.2" x14ac:dyDescent="0.25">
      <c r="C12" s="24" t="s">
        <v>40</v>
      </c>
      <c r="D12" s="25" t="s">
        <v>62</v>
      </c>
      <c r="E12" s="63"/>
      <c r="F12" s="64"/>
      <c r="G12" s="65"/>
      <c r="H12" s="56"/>
      <c r="I12" s="57"/>
      <c r="J12" s="26">
        <f>SUM(J13:J14)</f>
        <v>0</v>
      </c>
      <c r="K12" s="56"/>
      <c r="L12" s="57"/>
      <c r="M12" s="26">
        <f>SUM(M13:M14)</f>
        <v>0</v>
      </c>
      <c r="N12" s="56"/>
      <c r="O12" s="57"/>
      <c r="P12" s="26">
        <f>SUM(P13:P14)</f>
        <v>0</v>
      </c>
      <c r="Q12" s="26">
        <f t="shared" si="0"/>
        <v>0</v>
      </c>
    </row>
    <row r="13" spans="3:17" ht="14.4" x14ac:dyDescent="0.25">
      <c r="C13" s="15" t="s">
        <v>41</v>
      </c>
      <c r="D13" s="9"/>
      <c r="E13" s="9"/>
      <c r="F13" s="9"/>
      <c r="G13" s="9"/>
      <c r="H13" s="11"/>
      <c r="I13" s="11"/>
      <c r="J13" s="27">
        <f>I13*H13</f>
        <v>0</v>
      </c>
      <c r="K13" s="11"/>
      <c r="L13" s="11"/>
      <c r="M13" s="27">
        <f>L13*K13</f>
        <v>0</v>
      </c>
      <c r="N13" s="11"/>
      <c r="O13" s="11"/>
      <c r="P13" s="27">
        <f>O13*N13</f>
        <v>0</v>
      </c>
      <c r="Q13" s="27">
        <f t="shared" si="0"/>
        <v>0</v>
      </c>
    </row>
    <row r="14" spans="3:17" ht="14.4" x14ac:dyDescent="0.25">
      <c r="C14" s="15" t="s">
        <v>42</v>
      </c>
      <c r="D14" s="9"/>
      <c r="E14" s="9"/>
      <c r="F14" s="9"/>
      <c r="G14" s="9"/>
      <c r="H14" s="11"/>
      <c r="I14" s="11"/>
      <c r="J14" s="27">
        <f>I14*H14</f>
        <v>0</v>
      </c>
      <c r="K14" s="11"/>
      <c r="L14" s="11"/>
      <c r="M14" s="27">
        <f>L14*K14</f>
        <v>0</v>
      </c>
      <c r="N14" s="11"/>
      <c r="O14" s="11"/>
      <c r="P14" s="27">
        <f>O14*N14</f>
        <v>0</v>
      </c>
      <c r="Q14" s="27">
        <f t="shared" si="0"/>
        <v>0</v>
      </c>
    </row>
    <row r="15" spans="3:17" ht="43.2" x14ac:dyDescent="0.25">
      <c r="C15" s="24" t="s">
        <v>43</v>
      </c>
      <c r="D15" s="25" t="s">
        <v>61</v>
      </c>
      <c r="E15" s="63"/>
      <c r="F15" s="64"/>
      <c r="G15" s="65"/>
      <c r="H15" s="56"/>
      <c r="I15" s="57"/>
      <c r="J15" s="26">
        <f>SUM(J16:J17)</f>
        <v>0</v>
      </c>
      <c r="K15" s="56"/>
      <c r="L15" s="57"/>
      <c r="M15" s="26">
        <f>SUM(M16:M17)</f>
        <v>0</v>
      </c>
      <c r="N15" s="56"/>
      <c r="O15" s="57"/>
      <c r="P15" s="26">
        <f>SUM(P16:P17)</f>
        <v>0</v>
      </c>
      <c r="Q15" s="26">
        <f t="shared" si="0"/>
        <v>0</v>
      </c>
    </row>
    <row r="16" spans="3:17" ht="14.4" x14ac:dyDescent="0.25">
      <c r="C16" s="15" t="s">
        <v>44</v>
      </c>
      <c r="D16" s="9"/>
      <c r="E16" s="9"/>
      <c r="F16" s="9"/>
      <c r="G16" s="9"/>
      <c r="H16" s="11"/>
      <c r="I16" s="11"/>
      <c r="J16" s="27">
        <f>I16*H16</f>
        <v>0</v>
      </c>
      <c r="K16" s="11"/>
      <c r="L16" s="11"/>
      <c r="M16" s="27">
        <f>L16*K16</f>
        <v>0</v>
      </c>
      <c r="N16" s="11"/>
      <c r="O16" s="11"/>
      <c r="P16" s="27">
        <f>O16*N16</f>
        <v>0</v>
      </c>
      <c r="Q16" s="27">
        <f t="shared" si="0"/>
        <v>0</v>
      </c>
    </row>
    <row r="17" spans="3:17" ht="14.4" x14ac:dyDescent="0.25">
      <c r="C17" s="15" t="s">
        <v>45</v>
      </c>
      <c r="D17" s="9"/>
      <c r="E17" s="9"/>
      <c r="F17" s="9"/>
      <c r="G17" s="9"/>
      <c r="H17" s="11"/>
      <c r="I17" s="11"/>
      <c r="J17" s="27">
        <f>I17*H17</f>
        <v>0</v>
      </c>
      <c r="K17" s="11"/>
      <c r="L17" s="11"/>
      <c r="M17" s="27">
        <f>L17*K17</f>
        <v>0</v>
      </c>
      <c r="N17" s="11"/>
      <c r="O17" s="11"/>
      <c r="P17" s="27">
        <f>O17*N17</f>
        <v>0</v>
      </c>
      <c r="Q17" s="27">
        <f t="shared" si="0"/>
        <v>0</v>
      </c>
    </row>
    <row r="18" spans="3:17" ht="43.2" x14ac:dyDescent="0.25">
      <c r="C18" s="24" t="s">
        <v>46</v>
      </c>
      <c r="D18" s="25" t="s">
        <v>60</v>
      </c>
      <c r="E18" s="63"/>
      <c r="F18" s="64"/>
      <c r="G18" s="65"/>
      <c r="H18" s="36"/>
      <c r="I18" s="37"/>
      <c r="J18" s="26">
        <f>SUM(J19:J20)</f>
        <v>0</v>
      </c>
      <c r="K18" s="56"/>
      <c r="L18" s="57"/>
      <c r="M18" s="26">
        <f>SUM(M19:M20)</f>
        <v>0</v>
      </c>
      <c r="N18" s="56"/>
      <c r="O18" s="57"/>
      <c r="P18" s="26">
        <f>SUM(P19:P20)</f>
        <v>0</v>
      </c>
      <c r="Q18" s="26">
        <f t="shared" si="0"/>
        <v>0</v>
      </c>
    </row>
    <row r="19" spans="3:17" ht="14.4" x14ac:dyDescent="0.25">
      <c r="C19" s="15" t="s">
        <v>47</v>
      </c>
      <c r="D19" s="9"/>
      <c r="E19" s="9"/>
      <c r="F19" s="9"/>
      <c r="G19" s="9"/>
      <c r="H19" s="11"/>
      <c r="I19" s="11"/>
      <c r="J19" s="27">
        <f>I19*H19</f>
        <v>0</v>
      </c>
      <c r="K19" s="11"/>
      <c r="L19" s="11"/>
      <c r="M19" s="27">
        <f>L19*K19</f>
        <v>0</v>
      </c>
      <c r="N19" s="11"/>
      <c r="O19" s="11"/>
      <c r="P19" s="27">
        <f>O19*N19</f>
        <v>0</v>
      </c>
      <c r="Q19" s="27">
        <f t="shared" si="0"/>
        <v>0</v>
      </c>
    </row>
    <row r="20" spans="3:17" ht="14.4" x14ac:dyDescent="0.25">
      <c r="C20" s="15" t="s">
        <v>48</v>
      </c>
      <c r="D20" s="9"/>
      <c r="E20" s="9"/>
      <c r="F20" s="9"/>
      <c r="G20" s="9"/>
      <c r="H20" s="11"/>
      <c r="I20" s="11"/>
      <c r="J20" s="27">
        <f>I20*H20</f>
        <v>0</v>
      </c>
      <c r="K20" s="11"/>
      <c r="L20" s="11"/>
      <c r="M20" s="27">
        <f>L20*K20</f>
        <v>0</v>
      </c>
      <c r="N20" s="11"/>
      <c r="O20" s="11"/>
      <c r="P20" s="27">
        <f>O20*N20</f>
        <v>0</v>
      </c>
      <c r="Q20" s="27">
        <f t="shared" si="0"/>
        <v>0</v>
      </c>
    </row>
    <row r="21" spans="3:17" ht="14.4" x14ac:dyDescent="0.25">
      <c r="C21" s="53" t="s">
        <v>10</v>
      </c>
      <c r="D21" s="54"/>
      <c r="E21" s="54"/>
      <c r="F21" s="54"/>
      <c r="G21" s="55"/>
      <c r="H21" s="56"/>
      <c r="I21" s="57"/>
      <c r="J21" s="26">
        <f>J18+J15+J12+J9+J6</f>
        <v>0</v>
      </c>
      <c r="K21" s="58"/>
      <c r="L21" s="59"/>
      <c r="M21" s="26">
        <f>M18+M15+M12+M9+M6</f>
        <v>0</v>
      </c>
      <c r="N21" s="58"/>
      <c r="O21" s="59"/>
      <c r="P21" s="26">
        <f>P18+P15+P12+P9+P6</f>
        <v>0</v>
      </c>
      <c r="Q21" s="26">
        <f t="shared" si="0"/>
        <v>0</v>
      </c>
    </row>
    <row r="22" spans="3:17" x14ac:dyDescent="0.25">
      <c r="C22" s="16"/>
    </row>
    <row r="26" spans="3:17" ht="14.4" x14ac:dyDescent="0.3">
      <c r="C26" s="13" t="s">
        <v>29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3:17" ht="14.4" x14ac:dyDescent="0.25">
      <c r="C27" s="62" t="s">
        <v>23</v>
      </c>
      <c r="D27" s="60" t="s">
        <v>33</v>
      </c>
      <c r="E27" s="60" t="s">
        <v>30</v>
      </c>
      <c r="F27" s="60" t="s">
        <v>31</v>
      </c>
      <c r="G27" s="60" t="s">
        <v>32</v>
      </c>
      <c r="H27" s="21" t="s">
        <v>4</v>
      </c>
      <c r="I27" s="21"/>
      <c r="J27" s="21"/>
      <c r="K27" s="21" t="s">
        <v>8</v>
      </c>
      <c r="L27" s="21"/>
      <c r="M27" s="21"/>
      <c r="N27" s="21" t="s">
        <v>9</v>
      </c>
      <c r="O27" s="21"/>
      <c r="P27" s="22"/>
      <c r="Q27" s="51" t="s">
        <v>10</v>
      </c>
    </row>
    <row r="28" spans="3:17" ht="28.8" x14ac:dyDescent="0.25">
      <c r="C28" s="62"/>
      <c r="D28" s="60"/>
      <c r="E28" s="60"/>
      <c r="F28" s="60"/>
      <c r="G28" s="60"/>
      <c r="H28" s="23" t="s">
        <v>49</v>
      </c>
      <c r="I28" s="23" t="s">
        <v>50</v>
      </c>
      <c r="J28" s="23" t="s">
        <v>79</v>
      </c>
      <c r="K28" s="23" t="s">
        <v>49</v>
      </c>
      <c r="L28" s="23" t="s">
        <v>50</v>
      </c>
      <c r="M28" s="23" t="s">
        <v>79</v>
      </c>
      <c r="N28" s="23" t="s">
        <v>49</v>
      </c>
      <c r="O28" s="23" t="s">
        <v>50</v>
      </c>
      <c r="P28" s="23" t="s">
        <v>79</v>
      </c>
      <c r="Q28" s="52"/>
    </row>
    <row r="29" spans="3:17" ht="43.2" x14ac:dyDescent="0.25">
      <c r="C29" s="24">
        <v>1</v>
      </c>
      <c r="D29" s="25" t="s">
        <v>58</v>
      </c>
      <c r="E29" s="63"/>
      <c r="F29" s="64"/>
      <c r="G29" s="65"/>
      <c r="H29" s="56"/>
      <c r="I29" s="57"/>
      <c r="J29" s="26">
        <f>SUM(J30:J31)</f>
        <v>0</v>
      </c>
      <c r="K29" s="56"/>
      <c r="L29" s="57"/>
      <c r="M29" s="26">
        <f>SUM(M30:M31)</f>
        <v>0</v>
      </c>
      <c r="N29" s="56"/>
      <c r="O29" s="57"/>
      <c r="P29" s="26">
        <f>SUM(P30:P31)</f>
        <v>0</v>
      </c>
      <c r="Q29" s="26">
        <f>P29+M29+J29</f>
        <v>0</v>
      </c>
    </row>
    <row r="30" spans="3:17" ht="14.4" x14ac:dyDescent="0.25">
      <c r="C30" s="15" t="s">
        <v>35</v>
      </c>
      <c r="D30" s="9"/>
      <c r="E30" s="9"/>
      <c r="F30" s="9"/>
      <c r="G30" s="9"/>
      <c r="H30" s="11"/>
      <c r="I30" s="11"/>
      <c r="J30" s="27">
        <f>I30*H30</f>
        <v>0</v>
      </c>
      <c r="K30" s="11"/>
      <c r="L30" s="11"/>
      <c r="M30" s="27">
        <f>L30*K30</f>
        <v>0</v>
      </c>
      <c r="N30" s="11"/>
      <c r="O30" s="11"/>
      <c r="P30" s="27">
        <f>O30*N30</f>
        <v>0</v>
      </c>
      <c r="Q30" s="27">
        <f t="shared" ref="Q30:Q44" si="1">P30+M30+J30</f>
        <v>0</v>
      </c>
    </row>
    <row r="31" spans="3:17" ht="14.4" x14ac:dyDescent="0.25">
      <c r="C31" s="15" t="s">
        <v>36</v>
      </c>
      <c r="D31" s="9"/>
      <c r="E31" s="9"/>
      <c r="F31" s="9"/>
      <c r="G31" s="9"/>
      <c r="H31" s="11"/>
      <c r="I31" s="11"/>
      <c r="J31" s="27">
        <f>I31*H31</f>
        <v>0</v>
      </c>
      <c r="K31" s="11"/>
      <c r="L31" s="11"/>
      <c r="M31" s="27">
        <f>L31*K31</f>
        <v>0</v>
      </c>
      <c r="N31" s="11"/>
      <c r="O31" s="11"/>
      <c r="P31" s="27">
        <f>O31*N31</f>
        <v>0</v>
      </c>
      <c r="Q31" s="27">
        <f t="shared" si="1"/>
        <v>0</v>
      </c>
    </row>
    <row r="32" spans="3:17" ht="28.8" x14ac:dyDescent="0.25">
      <c r="C32" s="24" t="s">
        <v>37</v>
      </c>
      <c r="D32" s="25" t="s">
        <v>59</v>
      </c>
      <c r="E32" s="63"/>
      <c r="F32" s="64"/>
      <c r="G32" s="65"/>
      <c r="H32" s="56"/>
      <c r="I32" s="57"/>
      <c r="J32" s="26">
        <f>SUM(J33:J34)</f>
        <v>0</v>
      </c>
      <c r="K32" s="56"/>
      <c r="L32" s="57"/>
      <c r="M32" s="26">
        <f>SUM(M33:M34)</f>
        <v>0</v>
      </c>
      <c r="N32" s="56"/>
      <c r="O32" s="57"/>
      <c r="P32" s="26">
        <f>SUM(P33:P34)</f>
        <v>0</v>
      </c>
      <c r="Q32" s="26">
        <f t="shared" si="1"/>
        <v>0</v>
      </c>
    </row>
    <row r="33" spans="3:17" ht="14.4" x14ac:dyDescent="0.25">
      <c r="C33" s="15" t="s">
        <v>38</v>
      </c>
      <c r="D33" s="9"/>
      <c r="E33" s="9"/>
      <c r="F33" s="9"/>
      <c r="G33" s="9"/>
      <c r="H33" s="11"/>
      <c r="I33" s="11"/>
      <c r="J33" s="27">
        <f>I33*H33</f>
        <v>0</v>
      </c>
      <c r="K33" s="11"/>
      <c r="L33" s="11"/>
      <c r="M33" s="27">
        <f>L33*K33</f>
        <v>0</v>
      </c>
      <c r="N33" s="11"/>
      <c r="O33" s="11"/>
      <c r="P33" s="27">
        <f>O33*N33</f>
        <v>0</v>
      </c>
      <c r="Q33" s="27">
        <f t="shared" si="1"/>
        <v>0</v>
      </c>
    </row>
    <row r="34" spans="3:17" ht="14.4" x14ac:dyDescent="0.25">
      <c r="C34" s="15" t="s">
        <v>39</v>
      </c>
      <c r="D34" s="9"/>
      <c r="E34" s="9"/>
      <c r="F34" s="9"/>
      <c r="G34" s="9"/>
      <c r="H34" s="11"/>
      <c r="I34" s="11"/>
      <c r="J34" s="27">
        <f>I34*H34</f>
        <v>0</v>
      </c>
      <c r="K34" s="11"/>
      <c r="L34" s="11"/>
      <c r="M34" s="27">
        <f>L34*K34</f>
        <v>0</v>
      </c>
      <c r="N34" s="11"/>
      <c r="O34" s="11"/>
      <c r="P34" s="27">
        <f>O34*N34</f>
        <v>0</v>
      </c>
      <c r="Q34" s="27">
        <f t="shared" si="1"/>
        <v>0</v>
      </c>
    </row>
    <row r="35" spans="3:17" ht="43.2" x14ac:dyDescent="0.25">
      <c r="C35" s="24" t="s">
        <v>40</v>
      </c>
      <c r="D35" s="25" t="s">
        <v>62</v>
      </c>
      <c r="E35" s="63"/>
      <c r="F35" s="64"/>
      <c r="G35" s="65"/>
      <c r="H35" s="56"/>
      <c r="I35" s="57"/>
      <c r="J35" s="26">
        <f>SUM(J36:J37)</f>
        <v>0</v>
      </c>
      <c r="K35" s="56"/>
      <c r="L35" s="57"/>
      <c r="M35" s="26">
        <f>SUM(M36:M37)</f>
        <v>0</v>
      </c>
      <c r="N35" s="56"/>
      <c r="O35" s="57"/>
      <c r="P35" s="26">
        <f>SUM(P36:P37)</f>
        <v>0</v>
      </c>
      <c r="Q35" s="26">
        <f t="shared" si="1"/>
        <v>0</v>
      </c>
    </row>
    <row r="36" spans="3:17" ht="14.4" x14ac:dyDescent="0.25">
      <c r="C36" s="15" t="s">
        <v>41</v>
      </c>
      <c r="D36" s="9"/>
      <c r="E36" s="9"/>
      <c r="F36" s="9"/>
      <c r="G36" s="9"/>
      <c r="H36" s="11"/>
      <c r="I36" s="11"/>
      <c r="J36" s="27">
        <f>I36*H36</f>
        <v>0</v>
      </c>
      <c r="K36" s="11"/>
      <c r="L36" s="11"/>
      <c r="M36" s="27">
        <f>L36*K36</f>
        <v>0</v>
      </c>
      <c r="N36" s="11"/>
      <c r="O36" s="11"/>
      <c r="P36" s="27">
        <f>O36*N36</f>
        <v>0</v>
      </c>
      <c r="Q36" s="27">
        <f t="shared" si="1"/>
        <v>0</v>
      </c>
    </row>
    <row r="37" spans="3:17" ht="14.4" x14ac:dyDescent="0.25">
      <c r="C37" s="15" t="s">
        <v>42</v>
      </c>
      <c r="D37" s="9"/>
      <c r="E37" s="9"/>
      <c r="F37" s="9"/>
      <c r="G37" s="9"/>
      <c r="H37" s="11"/>
      <c r="I37" s="11"/>
      <c r="J37" s="27">
        <f>I37*H37</f>
        <v>0</v>
      </c>
      <c r="K37" s="11"/>
      <c r="L37" s="11"/>
      <c r="M37" s="27">
        <f>L37*K37</f>
        <v>0</v>
      </c>
      <c r="N37" s="11"/>
      <c r="O37" s="11"/>
      <c r="P37" s="27">
        <f>O37*N37</f>
        <v>0</v>
      </c>
      <c r="Q37" s="27">
        <f t="shared" si="1"/>
        <v>0</v>
      </c>
    </row>
    <row r="38" spans="3:17" ht="43.2" x14ac:dyDescent="0.25">
      <c r="C38" s="24" t="s">
        <v>43</v>
      </c>
      <c r="D38" s="25" t="s">
        <v>61</v>
      </c>
      <c r="E38" s="63"/>
      <c r="F38" s="64"/>
      <c r="G38" s="65"/>
      <c r="H38" s="56"/>
      <c r="I38" s="57"/>
      <c r="J38" s="26">
        <f>SUM(J39:J40)</f>
        <v>0</v>
      </c>
      <c r="K38" s="56"/>
      <c r="L38" s="57"/>
      <c r="M38" s="26">
        <f>SUM(M39:M40)</f>
        <v>0</v>
      </c>
      <c r="N38" s="56"/>
      <c r="O38" s="57"/>
      <c r="P38" s="26">
        <f>SUM(P39:P40)</f>
        <v>0</v>
      </c>
      <c r="Q38" s="26">
        <f t="shared" si="1"/>
        <v>0</v>
      </c>
    </row>
    <row r="39" spans="3:17" ht="14.4" x14ac:dyDescent="0.25">
      <c r="C39" s="15" t="s">
        <v>44</v>
      </c>
      <c r="D39" s="9"/>
      <c r="E39" s="9"/>
      <c r="F39" s="9"/>
      <c r="G39" s="9"/>
      <c r="H39" s="11"/>
      <c r="I39" s="11"/>
      <c r="J39" s="27">
        <f>I39*H39</f>
        <v>0</v>
      </c>
      <c r="K39" s="11"/>
      <c r="L39" s="11"/>
      <c r="M39" s="27">
        <f>L39*K39</f>
        <v>0</v>
      </c>
      <c r="N39" s="11"/>
      <c r="O39" s="11"/>
      <c r="P39" s="27">
        <f>O39*N39</f>
        <v>0</v>
      </c>
      <c r="Q39" s="27">
        <f t="shared" si="1"/>
        <v>0</v>
      </c>
    </row>
    <row r="40" spans="3:17" ht="14.4" x14ac:dyDescent="0.25">
      <c r="C40" s="15" t="s">
        <v>45</v>
      </c>
      <c r="D40" s="9"/>
      <c r="E40" s="9"/>
      <c r="F40" s="9"/>
      <c r="G40" s="9"/>
      <c r="H40" s="11"/>
      <c r="I40" s="11"/>
      <c r="J40" s="27">
        <f>I40*H40</f>
        <v>0</v>
      </c>
      <c r="K40" s="11"/>
      <c r="L40" s="11"/>
      <c r="M40" s="27">
        <f>L40*K40</f>
        <v>0</v>
      </c>
      <c r="N40" s="11"/>
      <c r="O40" s="11"/>
      <c r="P40" s="27">
        <f>O40*N40</f>
        <v>0</v>
      </c>
      <c r="Q40" s="27">
        <f t="shared" si="1"/>
        <v>0</v>
      </c>
    </row>
    <row r="41" spans="3:17" ht="43.2" x14ac:dyDescent="0.25">
      <c r="C41" s="24" t="s">
        <v>46</v>
      </c>
      <c r="D41" s="25" t="s">
        <v>60</v>
      </c>
      <c r="E41" s="63"/>
      <c r="F41" s="64"/>
      <c r="G41" s="65"/>
      <c r="H41" s="36"/>
      <c r="I41" s="37"/>
      <c r="J41" s="26">
        <f>SUM(J42:J43)</f>
        <v>0</v>
      </c>
      <c r="K41" s="56"/>
      <c r="L41" s="57"/>
      <c r="M41" s="26">
        <f>SUM(M42:M43)</f>
        <v>0</v>
      </c>
      <c r="N41" s="56"/>
      <c r="O41" s="57"/>
      <c r="P41" s="26">
        <f>SUM(P42:P43)</f>
        <v>0</v>
      </c>
      <c r="Q41" s="26">
        <f t="shared" si="1"/>
        <v>0</v>
      </c>
    </row>
    <row r="42" spans="3:17" ht="14.4" x14ac:dyDescent="0.25">
      <c r="C42" s="15" t="s">
        <v>47</v>
      </c>
      <c r="D42" s="9"/>
      <c r="E42" s="9"/>
      <c r="F42" s="9"/>
      <c r="G42" s="9"/>
      <c r="H42" s="11"/>
      <c r="I42" s="11"/>
      <c r="J42" s="27">
        <f>I42*H42</f>
        <v>0</v>
      </c>
      <c r="K42" s="11"/>
      <c r="L42" s="11"/>
      <c r="M42" s="27">
        <f>L42*K42</f>
        <v>0</v>
      </c>
      <c r="N42" s="11"/>
      <c r="O42" s="11"/>
      <c r="P42" s="27">
        <f>O42*N42</f>
        <v>0</v>
      </c>
      <c r="Q42" s="27">
        <f t="shared" si="1"/>
        <v>0</v>
      </c>
    </row>
    <row r="43" spans="3:17" ht="14.4" x14ac:dyDescent="0.25">
      <c r="C43" s="15" t="s">
        <v>48</v>
      </c>
      <c r="D43" s="9"/>
      <c r="E43" s="9"/>
      <c r="F43" s="9"/>
      <c r="G43" s="9"/>
      <c r="H43" s="11"/>
      <c r="I43" s="11"/>
      <c r="J43" s="27">
        <f>I43*H43</f>
        <v>0</v>
      </c>
      <c r="K43" s="11"/>
      <c r="L43" s="11"/>
      <c r="M43" s="27">
        <f>L43*K43</f>
        <v>0</v>
      </c>
      <c r="N43" s="11"/>
      <c r="O43" s="11"/>
      <c r="P43" s="27">
        <f>O43*N43</f>
        <v>0</v>
      </c>
      <c r="Q43" s="27">
        <f t="shared" si="1"/>
        <v>0</v>
      </c>
    </row>
    <row r="44" spans="3:17" ht="14.4" x14ac:dyDescent="0.25">
      <c r="C44" s="53" t="s">
        <v>10</v>
      </c>
      <c r="D44" s="54"/>
      <c r="E44" s="54"/>
      <c r="F44" s="54"/>
      <c r="G44" s="55"/>
      <c r="H44" s="56"/>
      <c r="I44" s="57"/>
      <c r="J44" s="26">
        <f>J41+J38+J35+J32+J29</f>
        <v>0</v>
      </c>
      <c r="K44" s="58"/>
      <c r="L44" s="59"/>
      <c r="M44" s="26">
        <f>M41+M38+M35+M32+M29</f>
        <v>0</v>
      </c>
      <c r="N44" s="58"/>
      <c r="O44" s="59"/>
      <c r="P44" s="26">
        <f>P41+P38+P35+P32+P29</f>
        <v>0</v>
      </c>
      <c r="Q44" s="26">
        <f t="shared" si="1"/>
        <v>0</v>
      </c>
    </row>
  </sheetData>
  <mergeCells count="58">
    <mergeCell ref="E41:G41"/>
    <mergeCell ref="K41:L41"/>
    <mergeCell ref="N41:O41"/>
    <mergeCell ref="C44:G44"/>
    <mergeCell ref="H44:I44"/>
    <mergeCell ref="K44:L44"/>
    <mergeCell ref="N44:O44"/>
    <mergeCell ref="E35:G35"/>
    <mergeCell ref="H35:I35"/>
    <mergeCell ref="K35:L35"/>
    <mergeCell ref="N35:O35"/>
    <mergeCell ref="E38:G38"/>
    <mergeCell ref="H38:I38"/>
    <mergeCell ref="K38:L38"/>
    <mergeCell ref="N38:O38"/>
    <mergeCell ref="E29:G29"/>
    <mergeCell ref="H29:I29"/>
    <mergeCell ref="K29:L29"/>
    <mergeCell ref="N29:O29"/>
    <mergeCell ref="E32:G32"/>
    <mergeCell ref="H32:I32"/>
    <mergeCell ref="K32:L32"/>
    <mergeCell ref="N32:O32"/>
    <mergeCell ref="Q27:Q28"/>
    <mergeCell ref="E18:G18"/>
    <mergeCell ref="K18:L18"/>
    <mergeCell ref="N18:O18"/>
    <mergeCell ref="C21:G21"/>
    <mergeCell ref="H21:I21"/>
    <mergeCell ref="K21:L21"/>
    <mergeCell ref="N21:O21"/>
    <mergeCell ref="C27:C28"/>
    <mergeCell ref="D27:D28"/>
    <mergeCell ref="E27:E28"/>
    <mergeCell ref="F27:F28"/>
    <mergeCell ref="G27:G28"/>
    <mergeCell ref="E12:G12"/>
    <mergeCell ref="H12:I12"/>
    <mergeCell ref="K12:L12"/>
    <mergeCell ref="N12:O12"/>
    <mergeCell ref="E15:G15"/>
    <mergeCell ref="H15:I15"/>
    <mergeCell ref="K15:L15"/>
    <mergeCell ref="N15:O15"/>
    <mergeCell ref="E6:G6"/>
    <mergeCell ref="H6:I6"/>
    <mergeCell ref="K6:L6"/>
    <mergeCell ref="N6:O6"/>
    <mergeCell ref="E9:G9"/>
    <mergeCell ref="H9:I9"/>
    <mergeCell ref="K9:L9"/>
    <mergeCell ref="N9:O9"/>
    <mergeCell ref="Q4:Q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C1E6-5B8C-48C5-9FE8-0BF3869A7C45}">
  <dimension ref="C2:Q20"/>
  <sheetViews>
    <sheetView showGridLines="0" zoomScale="70" zoomScaleNormal="70" workbookViewId="0">
      <selection activeCell="J15" sqref="J15"/>
    </sheetView>
  </sheetViews>
  <sheetFormatPr defaultRowHeight="13.2" x14ac:dyDescent="0.25"/>
  <cols>
    <col min="1" max="2" width="8.88671875" style="1"/>
    <col min="3" max="3" width="4.5546875" style="14" customWidth="1"/>
    <col min="4" max="4" width="50.33203125" style="1" customWidth="1"/>
    <col min="5" max="5" width="46" style="1" customWidth="1"/>
    <col min="6" max="6" width="26.77734375" style="1" customWidth="1"/>
    <col min="7" max="7" width="50.21875" style="1" customWidth="1"/>
    <col min="8" max="8" width="10.109375" style="1" customWidth="1"/>
    <col min="9" max="9" width="10.6640625" style="1" customWidth="1"/>
    <col min="10" max="10" width="11.109375" style="1" customWidth="1"/>
    <col min="11" max="11" width="11.21875" style="1" customWidth="1"/>
    <col min="12" max="12" width="12" style="1" customWidth="1"/>
    <col min="13" max="13" width="11.5546875" style="1" customWidth="1"/>
    <col min="14" max="14" width="10.5546875" style="1" customWidth="1"/>
    <col min="15" max="15" width="11.33203125" style="1" customWidth="1"/>
    <col min="16" max="17" width="12.44140625" style="1" customWidth="1"/>
    <col min="18" max="16384" width="8.88671875" style="1"/>
  </cols>
  <sheetData>
    <row r="2" spans="3:17" x14ac:dyDescent="0.25">
      <c r="C2" s="19" t="s">
        <v>63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3:17" ht="14.4" x14ac:dyDescent="0.3">
      <c r="C3" s="13" t="s">
        <v>22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3:17" ht="14.4" x14ac:dyDescent="0.25">
      <c r="C4" s="62" t="s">
        <v>23</v>
      </c>
      <c r="D4" s="60" t="s">
        <v>65</v>
      </c>
      <c r="E4" s="60" t="s">
        <v>30</v>
      </c>
      <c r="F4" s="60" t="s">
        <v>31</v>
      </c>
      <c r="G4" s="60" t="s">
        <v>32</v>
      </c>
      <c r="H4" s="21" t="s">
        <v>4</v>
      </c>
      <c r="I4" s="21"/>
      <c r="J4" s="21"/>
      <c r="K4" s="21" t="s">
        <v>8</v>
      </c>
      <c r="L4" s="21"/>
      <c r="M4" s="21"/>
      <c r="N4" s="21" t="s">
        <v>9</v>
      </c>
      <c r="O4" s="21"/>
      <c r="P4" s="22"/>
      <c r="Q4" s="51" t="s">
        <v>10</v>
      </c>
    </row>
    <row r="5" spans="3:17" ht="28.8" x14ac:dyDescent="0.25">
      <c r="C5" s="62"/>
      <c r="D5" s="60"/>
      <c r="E5" s="60"/>
      <c r="F5" s="60"/>
      <c r="G5" s="60"/>
      <c r="H5" s="23" t="s">
        <v>49</v>
      </c>
      <c r="I5" s="23" t="s">
        <v>50</v>
      </c>
      <c r="J5" s="23" t="s">
        <v>79</v>
      </c>
      <c r="K5" s="23" t="s">
        <v>49</v>
      </c>
      <c r="L5" s="23" t="s">
        <v>50</v>
      </c>
      <c r="M5" s="23" t="s">
        <v>79</v>
      </c>
      <c r="N5" s="23" t="s">
        <v>49</v>
      </c>
      <c r="O5" s="23" t="s">
        <v>50</v>
      </c>
      <c r="P5" s="23" t="s">
        <v>79</v>
      </c>
      <c r="Q5" s="52"/>
    </row>
    <row r="6" spans="3:17" ht="57.6" x14ac:dyDescent="0.25">
      <c r="C6" s="24">
        <v>1</v>
      </c>
      <c r="D6" s="25" t="s">
        <v>64</v>
      </c>
      <c r="E6" s="63"/>
      <c r="F6" s="64"/>
      <c r="G6" s="65"/>
      <c r="H6" s="56"/>
      <c r="I6" s="57"/>
      <c r="J6" s="26">
        <f>SUM(J7:J8)</f>
        <v>0</v>
      </c>
      <c r="K6" s="56"/>
      <c r="L6" s="57"/>
      <c r="M6" s="26">
        <f>SUM(M7:M8)</f>
        <v>0</v>
      </c>
      <c r="N6" s="56"/>
      <c r="O6" s="57"/>
      <c r="P6" s="26">
        <f>SUM(P7:P8)</f>
        <v>0</v>
      </c>
      <c r="Q6" s="26">
        <f>P6+M6+J6</f>
        <v>0</v>
      </c>
    </row>
    <row r="7" spans="3:17" ht="14.4" x14ac:dyDescent="0.25">
      <c r="C7" s="15" t="s">
        <v>35</v>
      </c>
      <c r="D7" s="9"/>
      <c r="E7" s="9"/>
      <c r="F7" s="9"/>
      <c r="G7" s="9"/>
      <c r="H7" s="11"/>
      <c r="I7" s="11"/>
      <c r="J7" s="27">
        <f>I7*H7</f>
        <v>0</v>
      </c>
      <c r="K7" s="11"/>
      <c r="L7" s="11"/>
      <c r="M7" s="27">
        <f>L7*K7</f>
        <v>0</v>
      </c>
      <c r="N7" s="11"/>
      <c r="O7" s="11"/>
      <c r="P7" s="27">
        <f>O7*N7</f>
        <v>0</v>
      </c>
      <c r="Q7" s="27">
        <f t="shared" ref="Q7:Q8" si="0">P7+M7+J7</f>
        <v>0</v>
      </c>
    </row>
    <row r="8" spans="3:17" ht="14.4" x14ac:dyDescent="0.25">
      <c r="C8" s="15" t="s">
        <v>36</v>
      </c>
      <c r="D8" s="9"/>
      <c r="E8" s="9"/>
      <c r="F8" s="9"/>
      <c r="G8" s="9"/>
      <c r="H8" s="11"/>
      <c r="I8" s="11"/>
      <c r="J8" s="27">
        <f>I8*H8</f>
        <v>0</v>
      </c>
      <c r="K8" s="11"/>
      <c r="L8" s="11"/>
      <c r="M8" s="27">
        <f>L8*K8</f>
        <v>0</v>
      </c>
      <c r="N8" s="11"/>
      <c r="O8" s="11"/>
      <c r="P8" s="27">
        <f>O8*N8</f>
        <v>0</v>
      </c>
      <c r="Q8" s="27">
        <f t="shared" si="0"/>
        <v>0</v>
      </c>
    </row>
    <row r="9" spans="3:17" ht="14.4" x14ac:dyDescent="0.25">
      <c r="C9" s="53" t="s">
        <v>10</v>
      </c>
      <c r="D9" s="54"/>
      <c r="E9" s="54"/>
      <c r="F9" s="54"/>
      <c r="G9" s="55"/>
      <c r="H9" s="56"/>
      <c r="I9" s="57"/>
      <c r="J9" s="26">
        <f>J6</f>
        <v>0</v>
      </c>
      <c r="K9" s="58"/>
      <c r="L9" s="59"/>
      <c r="M9" s="26">
        <f>M6</f>
        <v>0</v>
      </c>
      <c r="N9" s="58"/>
      <c r="O9" s="59"/>
      <c r="P9" s="26">
        <f>P6</f>
        <v>0</v>
      </c>
      <c r="Q9" s="26">
        <f>Q6</f>
        <v>0</v>
      </c>
    </row>
    <row r="10" spans="3:17" x14ac:dyDescent="0.25">
      <c r="C10" s="16"/>
    </row>
    <row r="13" spans="3:17" ht="14.4" x14ac:dyDescent="0.3">
      <c r="C13" s="13" t="s">
        <v>29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3:17" ht="14.4" customHeight="1" x14ac:dyDescent="0.25">
      <c r="C14" s="62" t="s">
        <v>23</v>
      </c>
      <c r="D14" s="60" t="s">
        <v>65</v>
      </c>
      <c r="E14" s="60" t="s">
        <v>30</v>
      </c>
      <c r="F14" s="60" t="s">
        <v>31</v>
      </c>
      <c r="G14" s="60" t="s">
        <v>32</v>
      </c>
      <c r="H14" s="21" t="s">
        <v>4</v>
      </c>
      <c r="I14" s="21"/>
      <c r="J14" s="21"/>
      <c r="K14" s="21" t="s">
        <v>8</v>
      </c>
      <c r="L14" s="21"/>
      <c r="M14" s="21"/>
      <c r="N14" s="21" t="s">
        <v>9</v>
      </c>
      <c r="O14" s="21"/>
      <c r="P14" s="22"/>
      <c r="Q14" s="51" t="s">
        <v>10</v>
      </c>
    </row>
    <row r="15" spans="3:17" ht="28.8" x14ac:dyDescent="0.25">
      <c r="C15" s="62"/>
      <c r="D15" s="60"/>
      <c r="E15" s="60"/>
      <c r="F15" s="60"/>
      <c r="G15" s="60"/>
      <c r="H15" s="23" t="s">
        <v>49</v>
      </c>
      <c r="I15" s="23" t="s">
        <v>50</v>
      </c>
      <c r="J15" s="23" t="s">
        <v>79</v>
      </c>
      <c r="K15" s="23" t="s">
        <v>49</v>
      </c>
      <c r="L15" s="23" t="s">
        <v>50</v>
      </c>
      <c r="M15" s="23" t="s">
        <v>79</v>
      </c>
      <c r="N15" s="23" t="s">
        <v>49</v>
      </c>
      <c r="O15" s="23" t="s">
        <v>50</v>
      </c>
      <c r="P15" s="23" t="s">
        <v>79</v>
      </c>
      <c r="Q15" s="52"/>
    </row>
    <row r="16" spans="3:17" ht="57.6" x14ac:dyDescent="0.25">
      <c r="C16" s="24">
        <v>1</v>
      </c>
      <c r="D16" s="25" t="s">
        <v>64</v>
      </c>
      <c r="E16" s="63"/>
      <c r="F16" s="64"/>
      <c r="G16" s="65"/>
      <c r="H16" s="56"/>
      <c r="I16" s="57"/>
      <c r="J16" s="26">
        <f>SUM(J17:J18)</f>
        <v>0</v>
      </c>
      <c r="K16" s="56"/>
      <c r="L16" s="57"/>
      <c r="M16" s="26">
        <f>SUM(M17:M18)</f>
        <v>0</v>
      </c>
      <c r="N16" s="56"/>
      <c r="O16" s="57"/>
      <c r="P16" s="26">
        <f>SUM(P17:P18)</f>
        <v>0</v>
      </c>
      <c r="Q16" s="26">
        <f>P16+M16+J16</f>
        <v>0</v>
      </c>
    </row>
    <row r="17" spans="3:17" ht="14.4" x14ac:dyDescent="0.25">
      <c r="C17" s="15" t="s">
        <v>35</v>
      </c>
      <c r="D17" s="9"/>
      <c r="E17" s="9"/>
      <c r="F17" s="9"/>
      <c r="G17" s="9"/>
      <c r="H17" s="11"/>
      <c r="I17" s="11"/>
      <c r="J17" s="27">
        <f>I17*H17</f>
        <v>0</v>
      </c>
      <c r="K17" s="11"/>
      <c r="L17" s="11"/>
      <c r="M17" s="27">
        <f>L17*K17</f>
        <v>0</v>
      </c>
      <c r="N17" s="11"/>
      <c r="O17" s="11"/>
      <c r="P17" s="27">
        <f>O17*N17</f>
        <v>0</v>
      </c>
      <c r="Q17" s="27">
        <f t="shared" ref="Q17:Q18" si="1">P17+M17+J17</f>
        <v>0</v>
      </c>
    </row>
    <row r="18" spans="3:17" ht="14.4" x14ac:dyDescent="0.25">
      <c r="C18" s="15" t="s">
        <v>36</v>
      </c>
      <c r="D18" s="9"/>
      <c r="E18" s="9"/>
      <c r="F18" s="9"/>
      <c r="G18" s="9"/>
      <c r="H18" s="11"/>
      <c r="I18" s="11"/>
      <c r="J18" s="27">
        <f>I18*H18</f>
        <v>0</v>
      </c>
      <c r="K18" s="11"/>
      <c r="L18" s="11"/>
      <c r="M18" s="27">
        <f>L18*K18</f>
        <v>0</v>
      </c>
      <c r="N18" s="11"/>
      <c r="O18" s="11"/>
      <c r="P18" s="27">
        <f>O18*N18</f>
        <v>0</v>
      </c>
      <c r="Q18" s="27">
        <f t="shared" si="1"/>
        <v>0</v>
      </c>
    </row>
    <row r="19" spans="3:17" ht="14.4" customHeight="1" x14ac:dyDescent="0.25">
      <c r="C19" s="53" t="s">
        <v>10</v>
      </c>
      <c r="D19" s="54"/>
      <c r="E19" s="54"/>
      <c r="F19" s="54"/>
      <c r="G19" s="55"/>
      <c r="H19" s="56"/>
      <c r="I19" s="57"/>
      <c r="J19" s="26">
        <f>J16</f>
        <v>0</v>
      </c>
      <c r="K19" s="58"/>
      <c r="L19" s="59"/>
      <c r="M19" s="26">
        <f>M16</f>
        <v>0</v>
      </c>
      <c r="N19" s="58"/>
      <c r="O19" s="59"/>
      <c r="P19" s="26">
        <f>P16</f>
        <v>0</v>
      </c>
      <c r="Q19" s="26">
        <f>Q16</f>
        <v>0</v>
      </c>
    </row>
    <row r="20" spans="3:17" x14ac:dyDescent="0.25">
      <c r="C20" s="16"/>
    </row>
  </sheetData>
  <mergeCells count="28">
    <mergeCell ref="E16:G16"/>
    <mergeCell ref="H16:I16"/>
    <mergeCell ref="K16:L16"/>
    <mergeCell ref="N16:O16"/>
    <mergeCell ref="C19:G19"/>
    <mergeCell ref="H19:I19"/>
    <mergeCell ref="K19:L19"/>
    <mergeCell ref="N19:O19"/>
    <mergeCell ref="Q14:Q15"/>
    <mergeCell ref="E6:G6"/>
    <mergeCell ref="H6:I6"/>
    <mergeCell ref="K6:L6"/>
    <mergeCell ref="N6:O6"/>
    <mergeCell ref="C9:G9"/>
    <mergeCell ref="H9:I9"/>
    <mergeCell ref="K9:L9"/>
    <mergeCell ref="N9:O9"/>
    <mergeCell ref="C14:C15"/>
    <mergeCell ref="D14:D15"/>
    <mergeCell ref="E14:E15"/>
    <mergeCell ref="F14:F15"/>
    <mergeCell ref="G14:G15"/>
    <mergeCell ref="Q4:Q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0D2C-4D64-4B36-BB46-0F071F74537E}">
  <dimension ref="C2:Q20"/>
  <sheetViews>
    <sheetView showGridLines="0" zoomScale="70" zoomScaleNormal="70" workbookViewId="0">
      <selection activeCell="J15" sqref="J15"/>
    </sheetView>
  </sheetViews>
  <sheetFormatPr defaultRowHeight="13.2" x14ac:dyDescent="0.25"/>
  <cols>
    <col min="1" max="2" width="8.88671875" style="1"/>
    <col min="3" max="3" width="4.5546875" style="14" customWidth="1"/>
    <col min="4" max="4" width="50.33203125" style="1" customWidth="1"/>
    <col min="5" max="5" width="46" style="1" customWidth="1"/>
    <col min="6" max="6" width="26.77734375" style="1" customWidth="1"/>
    <col min="7" max="7" width="50.21875" style="1" customWidth="1"/>
    <col min="8" max="8" width="10.109375" style="1" customWidth="1"/>
    <col min="9" max="9" width="10.6640625" style="1" customWidth="1"/>
    <col min="10" max="10" width="11.109375" style="1" customWidth="1"/>
    <col min="11" max="11" width="11.21875" style="1" customWidth="1"/>
    <col min="12" max="12" width="12" style="1" customWidth="1"/>
    <col min="13" max="13" width="11.5546875" style="1" customWidth="1"/>
    <col min="14" max="14" width="10.5546875" style="1" customWidth="1"/>
    <col min="15" max="15" width="11.33203125" style="1" customWidth="1"/>
    <col min="16" max="17" width="12.44140625" style="1" customWidth="1"/>
    <col min="18" max="16384" width="8.88671875" style="1"/>
  </cols>
  <sheetData>
    <row r="2" spans="3:17" x14ac:dyDescent="0.25">
      <c r="C2" s="19" t="s">
        <v>74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3:17" ht="14.4" x14ac:dyDescent="0.3">
      <c r="C3" s="13" t="s">
        <v>22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3:17" ht="14.4" x14ac:dyDescent="0.25">
      <c r="C4" s="62" t="s">
        <v>23</v>
      </c>
      <c r="D4" s="60" t="s">
        <v>65</v>
      </c>
      <c r="E4" s="60" t="s">
        <v>30</v>
      </c>
      <c r="F4" s="60" t="s">
        <v>31</v>
      </c>
      <c r="G4" s="60" t="s">
        <v>32</v>
      </c>
      <c r="H4" s="21" t="s">
        <v>4</v>
      </c>
      <c r="I4" s="21"/>
      <c r="J4" s="21"/>
      <c r="K4" s="21" t="s">
        <v>8</v>
      </c>
      <c r="L4" s="21"/>
      <c r="M4" s="21"/>
      <c r="N4" s="21" t="s">
        <v>9</v>
      </c>
      <c r="O4" s="21"/>
      <c r="P4" s="22"/>
      <c r="Q4" s="51" t="s">
        <v>10</v>
      </c>
    </row>
    <row r="5" spans="3:17" ht="28.8" x14ac:dyDescent="0.25">
      <c r="C5" s="62"/>
      <c r="D5" s="60"/>
      <c r="E5" s="60"/>
      <c r="F5" s="60"/>
      <c r="G5" s="60"/>
      <c r="H5" s="23" t="s">
        <v>49</v>
      </c>
      <c r="I5" s="23" t="s">
        <v>50</v>
      </c>
      <c r="J5" s="23" t="s">
        <v>79</v>
      </c>
      <c r="K5" s="23" t="s">
        <v>49</v>
      </c>
      <c r="L5" s="23" t="s">
        <v>50</v>
      </c>
      <c r="M5" s="23" t="s">
        <v>79</v>
      </c>
      <c r="N5" s="23" t="s">
        <v>49</v>
      </c>
      <c r="O5" s="23" t="s">
        <v>50</v>
      </c>
      <c r="P5" s="23" t="s">
        <v>79</v>
      </c>
      <c r="Q5" s="52"/>
    </row>
    <row r="6" spans="3:17" ht="28.8" x14ac:dyDescent="0.25">
      <c r="C6" s="24">
        <v>1</v>
      </c>
      <c r="D6" s="25" t="s">
        <v>72</v>
      </c>
      <c r="E6" s="63"/>
      <c r="F6" s="64"/>
      <c r="G6" s="65"/>
      <c r="H6" s="56"/>
      <c r="I6" s="57"/>
      <c r="J6" s="26">
        <f>SUM(J7:J8)</f>
        <v>0</v>
      </c>
      <c r="K6" s="56"/>
      <c r="L6" s="57"/>
      <c r="M6" s="26">
        <f>SUM(M7:M8)</f>
        <v>0</v>
      </c>
      <c r="N6" s="56"/>
      <c r="O6" s="57"/>
      <c r="P6" s="26">
        <f>SUM(P7:P8)</f>
        <v>0</v>
      </c>
      <c r="Q6" s="26">
        <f>P6+M6+J6</f>
        <v>0</v>
      </c>
    </row>
    <row r="7" spans="3:17" ht="14.4" x14ac:dyDescent="0.25">
      <c r="C7" s="15" t="s">
        <v>35</v>
      </c>
      <c r="D7" s="9"/>
      <c r="E7" s="9"/>
      <c r="F7" s="9"/>
      <c r="G7" s="9"/>
      <c r="H7" s="11"/>
      <c r="I7" s="11"/>
      <c r="J7" s="27">
        <f>I7*H7</f>
        <v>0</v>
      </c>
      <c r="K7" s="11"/>
      <c r="L7" s="11"/>
      <c r="M7" s="27">
        <f>L7*K7</f>
        <v>0</v>
      </c>
      <c r="N7" s="11"/>
      <c r="O7" s="11"/>
      <c r="P7" s="27">
        <f>O7*N7</f>
        <v>0</v>
      </c>
      <c r="Q7" s="27">
        <f t="shared" ref="Q7:Q8" si="0">P7+M7+J7</f>
        <v>0</v>
      </c>
    </row>
    <row r="8" spans="3:17" ht="14.4" x14ac:dyDescent="0.25">
      <c r="C8" s="15" t="s">
        <v>36</v>
      </c>
      <c r="D8" s="9"/>
      <c r="E8" s="9"/>
      <c r="F8" s="9"/>
      <c r="G8" s="9"/>
      <c r="H8" s="11"/>
      <c r="I8" s="11"/>
      <c r="J8" s="27">
        <f>I8*H8</f>
        <v>0</v>
      </c>
      <c r="K8" s="11"/>
      <c r="L8" s="11"/>
      <c r="M8" s="27">
        <f>L8*K8</f>
        <v>0</v>
      </c>
      <c r="N8" s="11"/>
      <c r="O8" s="11"/>
      <c r="P8" s="27">
        <f>O8*N8</f>
        <v>0</v>
      </c>
      <c r="Q8" s="27">
        <f t="shared" si="0"/>
        <v>0</v>
      </c>
    </row>
    <row r="9" spans="3:17" ht="14.4" x14ac:dyDescent="0.25">
      <c r="C9" s="53" t="s">
        <v>10</v>
      </c>
      <c r="D9" s="54"/>
      <c r="E9" s="54"/>
      <c r="F9" s="54"/>
      <c r="G9" s="55"/>
      <c r="H9" s="56"/>
      <c r="I9" s="57"/>
      <c r="J9" s="26">
        <f>J6</f>
        <v>0</v>
      </c>
      <c r="K9" s="58"/>
      <c r="L9" s="59"/>
      <c r="M9" s="26">
        <f>M6</f>
        <v>0</v>
      </c>
      <c r="N9" s="58"/>
      <c r="O9" s="59"/>
      <c r="P9" s="26">
        <f>P6</f>
        <v>0</v>
      </c>
      <c r="Q9" s="26">
        <f>Q6</f>
        <v>0</v>
      </c>
    </row>
    <row r="10" spans="3:17" x14ac:dyDescent="0.25">
      <c r="C10" s="16"/>
    </row>
    <row r="13" spans="3:17" ht="14.4" x14ac:dyDescent="0.3">
      <c r="C13" s="13" t="s">
        <v>29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3:17" ht="14.4" customHeight="1" x14ac:dyDescent="0.25">
      <c r="C14" s="62" t="s">
        <v>23</v>
      </c>
      <c r="D14" s="60" t="s">
        <v>65</v>
      </c>
      <c r="E14" s="60" t="s">
        <v>30</v>
      </c>
      <c r="F14" s="60" t="s">
        <v>31</v>
      </c>
      <c r="G14" s="60" t="s">
        <v>32</v>
      </c>
      <c r="H14" s="21" t="s">
        <v>4</v>
      </c>
      <c r="I14" s="21"/>
      <c r="J14" s="21"/>
      <c r="K14" s="21" t="s">
        <v>8</v>
      </c>
      <c r="L14" s="21"/>
      <c r="M14" s="21"/>
      <c r="N14" s="21" t="s">
        <v>9</v>
      </c>
      <c r="O14" s="21"/>
      <c r="P14" s="22"/>
      <c r="Q14" s="51" t="s">
        <v>10</v>
      </c>
    </row>
    <row r="15" spans="3:17" ht="28.8" x14ac:dyDescent="0.25">
      <c r="C15" s="62"/>
      <c r="D15" s="60"/>
      <c r="E15" s="60"/>
      <c r="F15" s="60"/>
      <c r="G15" s="60"/>
      <c r="H15" s="23" t="s">
        <v>49</v>
      </c>
      <c r="I15" s="23" t="s">
        <v>50</v>
      </c>
      <c r="J15" s="23" t="s">
        <v>79</v>
      </c>
      <c r="K15" s="23" t="s">
        <v>49</v>
      </c>
      <c r="L15" s="23" t="s">
        <v>50</v>
      </c>
      <c r="M15" s="23" t="s">
        <v>79</v>
      </c>
      <c r="N15" s="23" t="s">
        <v>49</v>
      </c>
      <c r="O15" s="23" t="s">
        <v>50</v>
      </c>
      <c r="P15" s="23" t="s">
        <v>79</v>
      </c>
      <c r="Q15" s="52"/>
    </row>
    <row r="16" spans="3:17" ht="28.8" x14ac:dyDescent="0.25">
      <c r="C16" s="24">
        <v>1</v>
      </c>
      <c r="D16" s="25" t="s">
        <v>72</v>
      </c>
      <c r="E16" s="63"/>
      <c r="F16" s="64"/>
      <c r="G16" s="65"/>
      <c r="H16" s="56"/>
      <c r="I16" s="57"/>
      <c r="J16" s="26">
        <f>SUM(J17:J18)</f>
        <v>0</v>
      </c>
      <c r="K16" s="56"/>
      <c r="L16" s="57"/>
      <c r="M16" s="26">
        <f>SUM(M17:M18)</f>
        <v>0</v>
      </c>
      <c r="N16" s="56"/>
      <c r="O16" s="57"/>
      <c r="P16" s="26">
        <f>SUM(P17:P18)</f>
        <v>0</v>
      </c>
      <c r="Q16" s="26">
        <f>P16+M16+J16</f>
        <v>0</v>
      </c>
    </row>
    <row r="17" spans="3:17" ht="14.4" x14ac:dyDescent="0.25">
      <c r="C17" s="15" t="s">
        <v>35</v>
      </c>
      <c r="D17" s="9"/>
      <c r="E17" s="9"/>
      <c r="F17" s="9"/>
      <c r="G17" s="9"/>
      <c r="H17" s="11"/>
      <c r="I17" s="11"/>
      <c r="J17" s="27">
        <f>I17*H17</f>
        <v>0</v>
      </c>
      <c r="K17" s="11"/>
      <c r="L17" s="11"/>
      <c r="M17" s="27">
        <f>L17*K17</f>
        <v>0</v>
      </c>
      <c r="N17" s="11"/>
      <c r="O17" s="11"/>
      <c r="P17" s="27">
        <f>O17*N17</f>
        <v>0</v>
      </c>
      <c r="Q17" s="27">
        <f t="shared" ref="Q17:Q18" si="1">P17+M17+J17</f>
        <v>0</v>
      </c>
    </row>
    <row r="18" spans="3:17" ht="14.4" x14ac:dyDescent="0.25">
      <c r="C18" s="15" t="s">
        <v>36</v>
      </c>
      <c r="D18" s="9"/>
      <c r="E18" s="9"/>
      <c r="F18" s="9"/>
      <c r="G18" s="9"/>
      <c r="H18" s="11"/>
      <c r="I18" s="11"/>
      <c r="J18" s="27">
        <f>I18*H18</f>
        <v>0</v>
      </c>
      <c r="K18" s="11"/>
      <c r="L18" s="11"/>
      <c r="M18" s="27">
        <f>L18*K18</f>
        <v>0</v>
      </c>
      <c r="N18" s="11"/>
      <c r="O18" s="11"/>
      <c r="P18" s="27">
        <f>O18*N18</f>
        <v>0</v>
      </c>
      <c r="Q18" s="27">
        <f t="shared" si="1"/>
        <v>0</v>
      </c>
    </row>
    <row r="19" spans="3:17" ht="14.4" customHeight="1" x14ac:dyDescent="0.25">
      <c r="C19" s="53" t="s">
        <v>10</v>
      </c>
      <c r="D19" s="54"/>
      <c r="E19" s="54"/>
      <c r="F19" s="54"/>
      <c r="G19" s="55"/>
      <c r="H19" s="56"/>
      <c r="I19" s="57"/>
      <c r="J19" s="26">
        <f>J16</f>
        <v>0</v>
      </c>
      <c r="K19" s="58"/>
      <c r="L19" s="59"/>
      <c r="M19" s="26">
        <f>M16</f>
        <v>0</v>
      </c>
      <c r="N19" s="58"/>
      <c r="O19" s="59"/>
      <c r="P19" s="26">
        <f>P16</f>
        <v>0</v>
      </c>
      <c r="Q19" s="26">
        <f>Q16</f>
        <v>0</v>
      </c>
    </row>
    <row r="20" spans="3:17" x14ac:dyDescent="0.25">
      <c r="C20" s="16"/>
    </row>
  </sheetData>
  <mergeCells count="28">
    <mergeCell ref="E16:G16"/>
    <mergeCell ref="H16:I16"/>
    <mergeCell ref="K16:L16"/>
    <mergeCell ref="N16:O16"/>
    <mergeCell ref="C19:G19"/>
    <mergeCell ref="H19:I19"/>
    <mergeCell ref="K19:L19"/>
    <mergeCell ref="N19:O19"/>
    <mergeCell ref="Q14:Q15"/>
    <mergeCell ref="E6:G6"/>
    <mergeCell ref="H6:I6"/>
    <mergeCell ref="K6:L6"/>
    <mergeCell ref="N6:O6"/>
    <mergeCell ref="C9:G9"/>
    <mergeCell ref="H9:I9"/>
    <mergeCell ref="K9:L9"/>
    <mergeCell ref="N9:O9"/>
    <mergeCell ref="C14:C15"/>
    <mergeCell ref="D14:D15"/>
    <mergeCell ref="E14:E15"/>
    <mergeCell ref="F14:F15"/>
    <mergeCell ref="G14:G15"/>
    <mergeCell ref="Q4:Q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7C82-FFAC-4415-9C47-1EC734345649}">
  <dimension ref="C2:Q26"/>
  <sheetViews>
    <sheetView showGridLines="0" zoomScale="70" zoomScaleNormal="70" workbookViewId="0">
      <selection activeCell="M7" sqref="M7"/>
    </sheetView>
  </sheetViews>
  <sheetFormatPr defaultRowHeight="13.2" x14ac:dyDescent="0.25"/>
  <cols>
    <col min="1" max="2" width="8.88671875" style="1"/>
    <col min="3" max="3" width="4.5546875" style="14" customWidth="1"/>
    <col min="4" max="4" width="50.33203125" style="1" customWidth="1"/>
    <col min="5" max="5" width="46" style="1" customWidth="1"/>
    <col min="6" max="6" width="26.77734375" style="1" customWidth="1"/>
    <col min="7" max="7" width="50.21875" style="1" customWidth="1"/>
    <col min="8" max="8" width="10.109375" style="1" customWidth="1"/>
    <col min="9" max="9" width="10.6640625" style="1" customWidth="1"/>
    <col min="10" max="10" width="11.109375" style="1" customWidth="1"/>
    <col min="11" max="11" width="10.44140625" style="1" customWidth="1"/>
    <col min="12" max="12" width="12" style="1" customWidth="1"/>
    <col min="13" max="13" width="11.5546875" style="1" customWidth="1"/>
    <col min="14" max="14" width="10.21875" style="1" customWidth="1"/>
    <col min="15" max="15" width="11.33203125" style="1" customWidth="1"/>
    <col min="16" max="17" width="12.44140625" style="1" customWidth="1"/>
    <col min="18" max="16384" width="8.88671875" style="1"/>
  </cols>
  <sheetData>
    <row r="2" spans="3:17" x14ac:dyDescent="0.25">
      <c r="C2" s="19" t="s">
        <v>75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3:17" ht="14.4" x14ac:dyDescent="0.3">
      <c r="C3" s="13" t="s">
        <v>22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3:17" ht="14.4" x14ac:dyDescent="0.25">
      <c r="C4" s="62" t="s">
        <v>23</v>
      </c>
      <c r="D4" s="60" t="s">
        <v>33</v>
      </c>
      <c r="E4" s="60" t="s">
        <v>30</v>
      </c>
      <c r="F4" s="60" t="s">
        <v>31</v>
      </c>
      <c r="G4" s="60" t="s">
        <v>32</v>
      </c>
      <c r="H4" s="21" t="s">
        <v>4</v>
      </c>
      <c r="I4" s="21"/>
      <c r="J4" s="21"/>
      <c r="K4" s="21" t="s">
        <v>8</v>
      </c>
      <c r="L4" s="21"/>
      <c r="M4" s="21"/>
      <c r="N4" s="21" t="s">
        <v>9</v>
      </c>
      <c r="O4" s="21"/>
      <c r="P4" s="22"/>
      <c r="Q4" s="51" t="s">
        <v>10</v>
      </c>
    </row>
    <row r="5" spans="3:17" ht="43.2" x14ac:dyDescent="0.25">
      <c r="C5" s="62"/>
      <c r="D5" s="60"/>
      <c r="E5" s="60"/>
      <c r="F5" s="60"/>
      <c r="G5" s="60"/>
      <c r="H5" s="23" t="s">
        <v>73</v>
      </c>
      <c r="I5" s="23" t="s">
        <v>50</v>
      </c>
      <c r="J5" s="23" t="s">
        <v>79</v>
      </c>
      <c r="K5" s="23" t="s">
        <v>73</v>
      </c>
      <c r="L5" s="23" t="s">
        <v>50</v>
      </c>
      <c r="M5" s="23" t="s">
        <v>79</v>
      </c>
      <c r="N5" s="23" t="s">
        <v>73</v>
      </c>
      <c r="O5" s="23" t="s">
        <v>50</v>
      </c>
      <c r="P5" s="23" t="s">
        <v>79</v>
      </c>
      <c r="Q5" s="52"/>
    </row>
    <row r="6" spans="3:17" ht="14.4" x14ac:dyDescent="0.25">
      <c r="C6" s="24">
        <v>1</v>
      </c>
      <c r="D6" s="25" t="s">
        <v>76</v>
      </c>
      <c r="E6" s="63"/>
      <c r="F6" s="64"/>
      <c r="G6" s="65"/>
      <c r="H6" s="56"/>
      <c r="I6" s="57"/>
      <c r="J6" s="26">
        <f>SUM(J7:J8)</f>
        <v>0</v>
      </c>
      <c r="K6" s="56"/>
      <c r="L6" s="57"/>
      <c r="M6" s="26">
        <f>SUM(M7:M8)</f>
        <v>0</v>
      </c>
      <c r="N6" s="56"/>
      <c r="O6" s="57"/>
      <c r="P6" s="26">
        <f>SUM(P7:P8)</f>
        <v>0</v>
      </c>
      <c r="Q6" s="26">
        <f>P6+M6+J6</f>
        <v>0</v>
      </c>
    </row>
    <row r="7" spans="3:17" ht="14.4" x14ac:dyDescent="0.25">
      <c r="C7" s="15" t="s">
        <v>35</v>
      </c>
      <c r="D7" s="9"/>
      <c r="E7" s="9"/>
      <c r="F7" s="9"/>
      <c r="G7" s="9"/>
      <c r="H7" s="11"/>
      <c r="I7" s="11"/>
      <c r="J7" s="27">
        <f>I7*H7</f>
        <v>0</v>
      </c>
      <c r="K7" s="11"/>
      <c r="L7" s="11"/>
      <c r="M7" s="27">
        <f>L7*K7</f>
        <v>0</v>
      </c>
      <c r="N7" s="11"/>
      <c r="O7" s="11"/>
      <c r="P7" s="27">
        <f>O7*N7</f>
        <v>0</v>
      </c>
      <c r="Q7" s="27">
        <f t="shared" ref="Q7:Q12" si="0">P7+M7+J7</f>
        <v>0</v>
      </c>
    </row>
    <row r="8" spans="3:17" ht="14.4" x14ac:dyDescent="0.25">
      <c r="C8" s="15" t="s">
        <v>36</v>
      </c>
      <c r="D8" s="9"/>
      <c r="E8" s="9"/>
      <c r="F8" s="9"/>
      <c r="G8" s="9"/>
      <c r="H8" s="11"/>
      <c r="I8" s="11"/>
      <c r="J8" s="27">
        <f>I8*H8</f>
        <v>0</v>
      </c>
      <c r="K8" s="11"/>
      <c r="L8" s="11"/>
      <c r="M8" s="27">
        <f>L8*K8</f>
        <v>0</v>
      </c>
      <c r="N8" s="11"/>
      <c r="O8" s="11"/>
      <c r="P8" s="27">
        <f>O8*N8</f>
        <v>0</v>
      </c>
      <c r="Q8" s="27">
        <f t="shared" si="0"/>
        <v>0</v>
      </c>
    </row>
    <row r="9" spans="3:17" ht="57.6" x14ac:dyDescent="0.25">
      <c r="C9" s="24" t="s">
        <v>37</v>
      </c>
      <c r="D9" s="25" t="s">
        <v>77</v>
      </c>
      <c r="E9" s="63"/>
      <c r="F9" s="64"/>
      <c r="G9" s="65"/>
      <c r="H9" s="56"/>
      <c r="I9" s="57"/>
      <c r="J9" s="26">
        <f>SUM(J10:J11)</f>
        <v>0</v>
      </c>
      <c r="K9" s="56"/>
      <c r="L9" s="57"/>
      <c r="M9" s="26">
        <f>SUM(M10:M11)</f>
        <v>0</v>
      </c>
      <c r="N9" s="56"/>
      <c r="O9" s="57"/>
      <c r="P9" s="26">
        <f>SUM(P10:P11)</f>
        <v>0</v>
      </c>
      <c r="Q9" s="26">
        <f t="shared" si="0"/>
        <v>0</v>
      </c>
    </row>
    <row r="10" spans="3:17" ht="14.4" x14ac:dyDescent="0.25">
      <c r="C10" s="15" t="s">
        <v>38</v>
      </c>
      <c r="D10" s="9"/>
      <c r="E10" s="9"/>
      <c r="F10" s="9"/>
      <c r="G10" s="9"/>
      <c r="H10" s="11"/>
      <c r="I10" s="11"/>
      <c r="J10" s="27">
        <f>I10*H10</f>
        <v>0</v>
      </c>
      <c r="K10" s="11"/>
      <c r="L10" s="11"/>
      <c r="M10" s="27">
        <f>L10*K10</f>
        <v>0</v>
      </c>
      <c r="N10" s="11"/>
      <c r="O10" s="11"/>
      <c r="P10" s="27">
        <f>O10*N10</f>
        <v>0</v>
      </c>
      <c r="Q10" s="27">
        <f t="shared" si="0"/>
        <v>0</v>
      </c>
    </row>
    <row r="11" spans="3:17" ht="14.4" x14ac:dyDescent="0.25">
      <c r="C11" s="15" t="s">
        <v>39</v>
      </c>
      <c r="D11" s="9"/>
      <c r="E11" s="9"/>
      <c r="F11" s="9"/>
      <c r="G11" s="9"/>
      <c r="H11" s="11"/>
      <c r="I11" s="11"/>
      <c r="J11" s="27">
        <f>I11*H11</f>
        <v>0</v>
      </c>
      <c r="K11" s="11"/>
      <c r="L11" s="11"/>
      <c r="M11" s="27">
        <f>L11*K11</f>
        <v>0</v>
      </c>
      <c r="N11" s="11"/>
      <c r="O11" s="11"/>
      <c r="P11" s="27">
        <f>O11*N11</f>
        <v>0</v>
      </c>
      <c r="Q11" s="27">
        <f t="shared" si="0"/>
        <v>0</v>
      </c>
    </row>
    <row r="12" spans="3:17" ht="14.4" x14ac:dyDescent="0.25">
      <c r="C12" s="53" t="s">
        <v>10</v>
      </c>
      <c r="D12" s="54"/>
      <c r="E12" s="54"/>
      <c r="F12" s="54"/>
      <c r="G12" s="55"/>
      <c r="H12" s="56"/>
      <c r="I12" s="57"/>
      <c r="J12" s="26">
        <f>J9+J6</f>
        <v>0</v>
      </c>
      <c r="K12" s="58"/>
      <c r="L12" s="59"/>
      <c r="M12" s="26">
        <f>M9+M6</f>
        <v>0</v>
      </c>
      <c r="N12" s="58"/>
      <c r="O12" s="59"/>
      <c r="P12" s="26">
        <f>P9+P6</f>
        <v>0</v>
      </c>
      <c r="Q12" s="26">
        <f t="shared" si="0"/>
        <v>0</v>
      </c>
    </row>
    <row r="13" spans="3:17" x14ac:dyDescent="0.25">
      <c r="C13" s="16"/>
    </row>
    <row r="17" spans="3:17" ht="14.4" x14ac:dyDescent="0.3">
      <c r="C17" s="13" t="s">
        <v>29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3:17" ht="14.4" x14ac:dyDescent="0.25">
      <c r="C18" s="62" t="s">
        <v>23</v>
      </c>
      <c r="D18" s="60" t="s">
        <v>33</v>
      </c>
      <c r="E18" s="60" t="s">
        <v>30</v>
      </c>
      <c r="F18" s="60" t="s">
        <v>31</v>
      </c>
      <c r="G18" s="60" t="s">
        <v>32</v>
      </c>
      <c r="H18" s="21" t="s">
        <v>4</v>
      </c>
      <c r="I18" s="21"/>
      <c r="J18" s="21"/>
      <c r="K18" s="21" t="s">
        <v>8</v>
      </c>
      <c r="L18" s="21"/>
      <c r="M18" s="21"/>
      <c r="N18" s="21" t="s">
        <v>9</v>
      </c>
      <c r="O18" s="21"/>
      <c r="P18" s="22"/>
      <c r="Q18" s="51" t="s">
        <v>10</v>
      </c>
    </row>
    <row r="19" spans="3:17" ht="43.2" x14ac:dyDescent="0.25">
      <c r="C19" s="62"/>
      <c r="D19" s="60"/>
      <c r="E19" s="60"/>
      <c r="F19" s="60"/>
      <c r="G19" s="60"/>
      <c r="H19" s="23" t="s">
        <v>73</v>
      </c>
      <c r="I19" s="23" t="s">
        <v>50</v>
      </c>
      <c r="J19" s="23" t="s">
        <v>79</v>
      </c>
      <c r="K19" s="23" t="s">
        <v>73</v>
      </c>
      <c r="L19" s="23" t="s">
        <v>50</v>
      </c>
      <c r="M19" s="23" t="s">
        <v>79</v>
      </c>
      <c r="N19" s="23" t="s">
        <v>73</v>
      </c>
      <c r="O19" s="23" t="s">
        <v>50</v>
      </c>
      <c r="P19" s="23" t="s">
        <v>79</v>
      </c>
      <c r="Q19" s="52"/>
    </row>
    <row r="20" spans="3:17" ht="14.4" x14ac:dyDescent="0.25">
      <c r="C20" s="24">
        <v>1</v>
      </c>
      <c r="D20" s="25" t="s">
        <v>76</v>
      </c>
      <c r="E20" s="63"/>
      <c r="F20" s="64"/>
      <c r="G20" s="65"/>
      <c r="H20" s="56"/>
      <c r="I20" s="57"/>
      <c r="J20" s="26">
        <f>SUM(J21:J22)</f>
        <v>0</v>
      </c>
      <c r="K20" s="56"/>
      <c r="L20" s="57"/>
      <c r="M20" s="26">
        <f>SUM(M21:M22)</f>
        <v>0</v>
      </c>
      <c r="N20" s="56"/>
      <c r="O20" s="57"/>
      <c r="P20" s="26">
        <f>SUM(P21:P22)</f>
        <v>0</v>
      </c>
      <c r="Q20" s="26">
        <f>P20+M20+J20</f>
        <v>0</v>
      </c>
    </row>
    <row r="21" spans="3:17" ht="14.4" x14ac:dyDescent="0.25">
      <c r="C21" s="15" t="s">
        <v>35</v>
      </c>
      <c r="D21" s="9"/>
      <c r="E21" s="9"/>
      <c r="F21" s="9"/>
      <c r="G21" s="9"/>
      <c r="H21" s="11"/>
      <c r="I21" s="11"/>
      <c r="J21" s="27">
        <f>I21*H21</f>
        <v>0</v>
      </c>
      <c r="K21" s="11"/>
      <c r="L21" s="11"/>
      <c r="M21" s="27">
        <f>L21*K21</f>
        <v>0</v>
      </c>
      <c r="N21" s="11"/>
      <c r="O21" s="11"/>
      <c r="P21" s="27">
        <f>O21*N21</f>
        <v>0</v>
      </c>
      <c r="Q21" s="27">
        <f t="shared" ref="Q21:Q26" si="1">P21+M21+J21</f>
        <v>0</v>
      </c>
    </row>
    <row r="22" spans="3:17" ht="14.4" x14ac:dyDescent="0.25">
      <c r="C22" s="15" t="s">
        <v>36</v>
      </c>
      <c r="D22" s="9"/>
      <c r="E22" s="9"/>
      <c r="F22" s="9"/>
      <c r="G22" s="9"/>
      <c r="H22" s="11"/>
      <c r="I22" s="11"/>
      <c r="J22" s="27">
        <f>I22*H22</f>
        <v>0</v>
      </c>
      <c r="K22" s="11"/>
      <c r="L22" s="11"/>
      <c r="M22" s="27">
        <f>L22*K22</f>
        <v>0</v>
      </c>
      <c r="N22" s="11"/>
      <c r="O22" s="11"/>
      <c r="P22" s="27">
        <f>O22*N22</f>
        <v>0</v>
      </c>
      <c r="Q22" s="27">
        <f t="shared" si="1"/>
        <v>0</v>
      </c>
    </row>
    <row r="23" spans="3:17" ht="57.6" x14ac:dyDescent="0.25">
      <c r="C23" s="24" t="s">
        <v>37</v>
      </c>
      <c r="D23" s="25" t="s">
        <v>77</v>
      </c>
      <c r="E23" s="63"/>
      <c r="F23" s="64"/>
      <c r="G23" s="65"/>
      <c r="H23" s="56"/>
      <c r="I23" s="57"/>
      <c r="J23" s="26">
        <f>SUM(J24:J25)</f>
        <v>0</v>
      </c>
      <c r="K23" s="56"/>
      <c r="L23" s="57"/>
      <c r="M23" s="26">
        <f>SUM(M24:M25)</f>
        <v>0</v>
      </c>
      <c r="N23" s="56"/>
      <c r="O23" s="57"/>
      <c r="P23" s="26">
        <f>SUM(P24:P25)</f>
        <v>0</v>
      </c>
      <c r="Q23" s="26">
        <f t="shared" si="1"/>
        <v>0</v>
      </c>
    </row>
    <row r="24" spans="3:17" ht="14.4" x14ac:dyDescent="0.25">
      <c r="C24" s="15" t="s">
        <v>38</v>
      </c>
      <c r="D24" s="9"/>
      <c r="E24" s="9"/>
      <c r="F24" s="9"/>
      <c r="G24" s="9"/>
      <c r="H24" s="11"/>
      <c r="I24" s="11"/>
      <c r="J24" s="27">
        <f>I24*H24</f>
        <v>0</v>
      </c>
      <c r="K24" s="11"/>
      <c r="L24" s="11"/>
      <c r="M24" s="27">
        <f>L24*K24</f>
        <v>0</v>
      </c>
      <c r="N24" s="11"/>
      <c r="O24" s="11"/>
      <c r="P24" s="27">
        <f>O24*N24</f>
        <v>0</v>
      </c>
      <c r="Q24" s="27">
        <f t="shared" si="1"/>
        <v>0</v>
      </c>
    </row>
    <row r="25" spans="3:17" ht="14.4" x14ac:dyDescent="0.25">
      <c r="C25" s="15" t="s">
        <v>39</v>
      </c>
      <c r="D25" s="9"/>
      <c r="E25" s="9"/>
      <c r="F25" s="9"/>
      <c r="G25" s="9"/>
      <c r="H25" s="11"/>
      <c r="I25" s="11"/>
      <c r="J25" s="27">
        <f>I25*H25</f>
        <v>0</v>
      </c>
      <c r="K25" s="11"/>
      <c r="L25" s="11"/>
      <c r="M25" s="27">
        <f>L25*K25</f>
        <v>0</v>
      </c>
      <c r="N25" s="11"/>
      <c r="O25" s="11"/>
      <c r="P25" s="27">
        <f>O25*N25</f>
        <v>0</v>
      </c>
      <c r="Q25" s="27">
        <f t="shared" si="1"/>
        <v>0</v>
      </c>
    </row>
    <row r="26" spans="3:17" ht="14.4" x14ac:dyDescent="0.25">
      <c r="C26" s="53" t="s">
        <v>10</v>
      </c>
      <c r="D26" s="54"/>
      <c r="E26" s="54"/>
      <c r="F26" s="54"/>
      <c r="G26" s="55"/>
      <c r="H26" s="56"/>
      <c r="I26" s="57"/>
      <c r="J26" s="26">
        <f>J23+J20</f>
        <v>0</v>
      </c>
      <c r="K26" s="58"/>
      <c r="L26" s="59"/>
      <c r="M26" s="26">
        <f>M23+M20</f>
        <v>0</v>
      </c>
      <c r="N26" s="58"/>
      <c r="O26" s="59"/>
      <c r="P26" s="26">
        <f>P23+P20</f>
        <v>0</v>
      </c>
      <c r="Q26" s="26">
        <f t="shared" si="1"/>
        <v>0</v>
      </c>
    </row>
  </sheetData>
  <mergeCells count="36">
    <mergeCell ref="H26:I26"/>
    <mergeCell ref="K26:L26"/>
    <mergeCell ref="N26:O26"/>
    <mergeCell ref="C26:G26"/>
    <mergeCell ref="E20:G20"/>
    <mergeCell ref="H20:I20"/>
    <mergeCell ref="K20:L20"/>
    <mergeCell ref="N20:O20"/>
    <mergeCell ref="E23:G23"/>
    <mergeCell ref="H23:I23"/>
    <mergeCell ref="K23:L23"/>
    <mergeCell ref="N23:O23"/>
    <mergeCell ref="Q18:Q19"/>
    <mergeCell ref="C12:G12"/>
    <mergeCell ref="H12:I12"/>
    <mergeCell ref="K12:L12"/>
    <mergeCell ref="N12:O12"/>
    <mergeCell ref="C18:C19"/>
    <mergeCell ref="D18:D19"/>
    <mergeCell ref="E18:E19"/>
    <mergeCell ref="F18:F19"/>
    <mergeCell ref="G18:G19"/>
    <mergeCell ref="E6:G6"/>
    <mergeCell ref="H6:I6"/>
    <mergeCell ref="K6:L6"/>
    <mergeCell ref="N6:O6"/>
    <mergeCell ref="E9:G9"/>
    <mergeCell ref="H9:I9"/>
    <mergeCell ref="K9:L9"/>
    <mergeCell ref="N9:O9"/>
    <mergeCell ref="Q4:Q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Сводная</vt:lpstr>
      <vt:lpstr>ФОТ</vt:lpstr>
      <vt:lpstr>Сторонние организации</vt:lpstr>
      <vt:lpstr>Расходные материалы, комп-ие</vt:lpstr>
      <vt:lpstr>Доступ к оборудованию</vt:lpstr>
      <vt:lpstr>ПО</vt:lpstr>
      <vt:lpstr>Маркетинг</vt:lpstr>
      <vt:lpstr>Накладные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2022-11-24T15:12:12Z</dcterms:modified>
</cp:coreProperties>
</file>